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10" yWindow="495" windowWidth="28485" windowHeight="12240"/>
  </bookViews>
  <sheets>
    <sheet name="Report" sheetId="1" r:id="rId1"/>
  </sheets>
  <calcPr calcId="145621"/>
</workbook>
</file>

<file path=xl/calcChain.xml><?xml version="1.0" encoding="utf-8"?>
<calcChain xmlns="http://schemas.openxmlformats.org/spreadsheetml/2006/main">
  <c r="I366" i="1" l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366" i="1" s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<sst xmlns="http://schemas.openxmlformats.org/spreadsheetml/2006/main" count="2523" uniqueCount="530">
  <si>
    <t>3 in 1s</t>
  </si>
  <si>
    <t>Sku Code</t>
  </si>
  <si>
    <t>Style Code</t>
  </si>
  <si>
    <t>Style</t>
  </si>
  <si>
    <t>Colour</t>
  </si>
  <si>
    <t>Size</t>
  </si>
  <si>
    <t>Commodity</t>
  </si>
  <si>
    <t>Weight</t>
  </si>
  <si>
    <t>Fabrics</t>
  </si>
  <si>
    <t>Freestock</t>
  </si>
  <si>
    <t>Stockroom</t>
  </si>
  <si>
    <t>Barcode</t>
  </si>
  <si>
    <t>Image</t>
  </si>
  <si>
    <t>TRA130</t>
  </si>
  <si>
    <t>Defender III</t>
  </si>
  <si>
    <t>Black/Sealgr</t>
  </si>
  <si>
    <t>S</t>
  </si>
  <si>
    <t>Polyester 100%</t>
  </si>
  <si>
    <t>PP</t>
  </si>
  <si>
    <t>M</t>
  </si>
  <si>
    <t>L</t>
  </si>
  <si>
    <t>XL</t>
  </si>
  <si>
    <t>XXL</t>
  </si>
  <si>
    <t>XXXL</t>
  </si>
  <si>
    <t>TRA130   42F50</t>
  </si>
  <si>
    <t>ClasRed/SlGr</t>
  </si>
  <si>
    <t>TRA130   42F60</t>
  </si>
  <si>
    <t>TRA130   42F70</t>
  </si>
  <si>
    <t>TRA130   42F80</t>
  </si>
  <si>
    <t>TRA130   42F90</t>
  </si>
  <si>
    <t>TRA130   42F95</t>
  </si>
  <si>
    <t>Navy/Black</t>
  </si>
  <si>
    <t>4XL</t>
  </si>
  <si>
    <t>TRA151</t>
  </si>
  <si>
    <t>Contrast 3in1 Jkt</t>
  </si>
  <si>
    <t>XS</t>
  </si>
  <si>
    <t>TRA151   48B40</t>
  </si>
  <si>
    <t>Blk/ClssicRd</t>
  </si>
  <si>
    <t>TRA151   48B50</t>
  </si>
  <si>
    <t>TRA151   48B60</t>
  </si>
  <si>
    <t>TRA151   48B70</t>
  </si>
  <si>
    <t>TRA151   48B80</t>
  </si>
  <si>
    <t>TRA151   48B95</t>
  </si>
  <si>
    <t>TRA151   48B96</t>
  </si>
  <si>
    <t>TRA151   51P40</t>
  </si>
  <si>
    <t>ClassRed/Blk</t>
  </si>
  <si>
    <t>TRA151   51P50</t>
  </si>
  <si>
    <t>TRA151   51P60</t>
  </si>
  <si>
    <t>TRA151   51P70</t>
  </si>
  <si>
    <t>TRA151   51P80</t>
  </si>
  <si>
    <t>TRA151   51P95</t>
  </si>
  <si>
    <t>TRA151   51P96</t>
  </si>
  <si>
    <t>Nvy/NewRoyal</t>
  </si>
  <si>
    <t>TRA312</t>
  </si>
  <si>
    <t>Contrast Ins Jckt</t>
  </si>
  <si>
    <t>TRA312   48B40</t>
  </si>
  <si>
    <t>TRA312   48B50</t>
  </si>
  <si>
    <t>TRA312   48B60</t>
  </si>
  <si>
    <t>TRA312   48B70</t>
  </si>
  <si>
    <t>TRA312   48B80</t>
  </si>
  <si>
    <t>TRA312   48B90</t>
  </si>
  <si>
    <t>TRA312   48B95</t>
  </si>
  <si>
    <t>TRA312   48B96</t>
  </si>
  <si>
    <t>TRA312   51P40</t>
  </si>
  <si>
    <t>TRA312   51P50</t>
  </si>
  <si>
    <t>TRA312   51P60</t>
  </si>
  <si>
    <t>TRA312   51P70</t>
  </si>
  <si>
    <t>TRA312   51P80</t>
  </si>
  <si>
    <t>TRA312   51P90</t>
  </si>
  <si>
    <t>TRA312   51P95</t>
  </si>
  <si>
    <t>TRA312   51P96</t>
  </si>
  <si>
    <t>TRA361   03850</t>
  </si>
  <si>
    <t>TRA361</t>
  </si>
  <si>
    <t>Beauford</t>
  </si>
  <si>
    <t>Seal Grey</t>
  </si>
  <si>
    <t>TRA361   03860</t>
  </si>
  <si>
    <t>TRA361   03870</t>
  </si>
  <si>
    <t>TRA361   03880</t>
  </si>
  <si>
    <t>Classic Red</t>
  </si>
  <si>
    <t>Navy</t>
  </si>
  <si>
    <t>Black</t>
  </si>
  <si>
    <t>TRA420   5I460</t>
  </si>
  <si>
    <t>TRA420</t>
  </si>
  <si>
    <t>Acadia II Jacket</t>
  </si>
  <si>
    <t>OxfBlu(NeSp)</t>
  </si>
  <si>
    <t>Polyamide 100%</t>
  </si>
  <si>
    <t>TRA420   5I470</t>
  </si>
  <si>
    <t>TRA420   5I480</t>
  </si>
  <si>
    <t>TRA420   72F40</t>
  </si>
  <si>
    <t>ClasRed(Blk)</t>
  </si>
  <si>
    <t>TRA420   72F50</t>
  </si>
  <si>
    <t>TRA420   72F60</t>
  </si>
  <si>
    <t>TRA420   72F70</t>
  </si>
  <si>
    <t>TRA420   72F80</t>
  </si>
  <si>
    <t>TRA420   72F95</t>
  </si>
  <si>
    <t>TRA420   7UZ90</t>
  </si>
  <si>
    <t>SlGry(Magma)</t>
  </si>
  <si>
    <t>TRA420   80850</t>
  </si>
  <si>
    <t>Black(Black)</t>
  </si>
  <si>
    <t>TRA420   80860</t>
  </si>
  <si>
    <t>TRA420   80870</t>
  </si>
  <si>
    <t>TRA420   80880</t>
  </si>
  <si>
    <t>TRA420   80890</t>
  </si>
  <si>
    <t>TRA420   9KX70</t>
  </si>
  <si>
    <t>ExtrGrn(Blk)</t>
  </si>
  <si>
    <t>TRA420   9KX80</t>
  </si>
  <si>
    <t>TRA420   9KX90</t>
  </si>
  <si>
    <t>TRA420   9KX95</t>
  </si>
  <si>
    <t>TRA420   9MX40</t>
  </si>
  <si>
    <t>Navy(NeoSpr)</t>
  </si>
  <si>
    <t>TRA420   9MX50</t>
  </si>
  <si>
    <t>TRA420   9MX60</t>
  </si>
  <si>
    <t>TRA420   9MX70</t>
  </si>
  <si>
    <t>TRA420   9MX80</t>
  </si>
  <si>
    <t>TRA420   9MX90</t>
  </si>
  <si>
    <t>TRA420   9MX95</t>
  </si>
  <si>
    <t>TRA420   9MY40</t>
  </si>
  <si>
    <t>Black(Red)</t>
  </si>
  <si>
    <t>TRA420   9MY50</t>
  </si>
  <si>
    <t>TRA420   9MY60</t>
  </si>
  <si>
    <t>TRA420   9MY70</t>
  </si>
  <si>
    <t>TRA420   9MY80</t>
  </si>
  <si>
    <t>TRA420   9MY90</t>
  </si>
  <si>
    <t>TRA420   9MY95</t>
  </si>
  <si>
    <t>TRA420   9NA60</t>
  </si>
  <si>
    <t>Magma(Black)</t>
  </si>
  <si>
    <t>TRA420   9NA70</t>
  </si>
  <si>
    <t>TRA453   08150</t>
  </si>
  <si>
    <t>TRA453</t>
  </si>
  <si>
    <t>Glacial</t>
  </si>
  <si>
    <t>Navy/Navy</t>
  </si>
  <si>
    <t>TRA453   08160</t>
  </si>
  <si>
    <t>TRA453   08170</t>
  </si>
  <si>
    <t>TRA453   08180</t>
  </si>
  <si>
    <t>TRA453   08190</t>
  </si>
  <si>
    <t>TRA453   08195</t>
  </si>
  <si>
    <t>TRA453   4WD80</t>
  </si>
  <si>
    <t>MethBlu/Blac</t>
  </si>
  <si>
    <t>TRA453   4WD90</t>
  </si>
  <si>
    <t>TRA453   82650</t>
  </si>
  <si>
    <t>Black/Black</t>
  </si>
  <si>
    <t>TRA453   82660</t>
  </si>
  <si>
    <t>TRA453   82670</t>
  </si>
  <si>
    <t>TRA453   82680</t>
  </si>
  <si>
    <t>TRA453   82690</t>
  </si>
  <si>
    <t>TRA453   82695</t>
  </si>
  <si>
    <t>TRA471   20770</t>
  </si>
  <si>
    <t>TRA471</t>
  </si>
  <si>
    <t>HiVsPro FZ Hoodie</t>
  </si>
  <si>
    <t>Yellow/Navy</t>
  </si>
  <si>
    <t>TRA471   20790</t>
  </si>
  <si>
    <t>TRA471   5LV80</t>
  </si>
  <si>
    <t>Orange/Navy</t>
  </si>
  <si>
    <t>TRA607   4KW50</t>
  </si>
  <si>
    <t>TRA607</t>
  </si>
  <si>
    <t>Helsinki</t>
  </si>
  <si>
    <t>Neon Spring</t>
  </si>
  <si>
    <t>Elastane 10%, Polyester 90%</t>
  </si>
  <si>
    <t>TRA607   4KW60</t>
  </si>
  <si>
    <t>TRA607   4KW70</t>
  </si>
  <si>
    <t>TRA607   4KW80</t>
  </si>
  <si>
    <t>TRA607   4KW90</t>
  </si>
  <si>
    <t>TRA607   80080</t>
  </si>
  <si>
    <t>TRA607   80090</t>
  </si>
  <si>
    <t>TRA617   80060</t>
  </si>
  <si>
    <t>TRA617</t>
  </si>
  <si>
    <t>Artful 3 Layer</t>
  </si>
  <si>
    <t>TRA642</t>
  </si>
  <si>
    <t>Uproar</t>
  </si>
  <si>
    <t>Elastane 4%, Polyester 96%</t>
  </si>
  <si>
    <t>TRA642   2FV60</t>
  </si>
  <si>
    <t>DkSpruc(Blk)</t>
  </si>
  <si>
    <t>TRA642   2FV70</t>
  </si>
  <si>
    <t>TRA642   2FV80</t>
  </si>
  <si>
    <t>TRA642   2FV95</t>
  </si>
  <si>
    <t>TRA650</t>
  </si>
  <si>
    <t>Hydroforce</t>
  </si>
  <si>
    <t>TRA650   1QS50</t>
  </si>
  <si>
    <t>OxfdBl/Black</t>
  </si>
  <si>
    <t>TRA650   1QS60</t>
  </si>
  <si>
    <t>TRA650   1QS70</t>
  </si>
  <si>
    <t>TRA650   1QS80</t>
  </si>
  <si>
    <t>TRA650   1QS90</t>
  </si>
  <si>
    <t>TRA650   1QS95</t>
  </si>
  <si>
    <t>TRA674</t>
  </si>
  <si>
    <t>Arcola</t>
  </si>
  <si>
    <t>TRA674   42F50</t>
  </si>
  <si>
    <t>TRA674   42F60</t>
  </si>
  <si>
    <t>TRA674   42F70</t>
  </si>
  <si>
    <t>TRA674   42F80</t>
  </si>
  <si>
    <t>TRA674   42F90</t>
  </si>
  <si>
    <t>TRA674   42F95</t>
  </si>
  <si>
    <t>TRA674   7FC60</t>
  </si>
  <si>
    <t>ExtrmGrn/SlG</t>
  </si>
  <si>
    <t>TRA674   7FC70</t>
  </si>
  <si>
    <t>TRA674   7FC80</t>
  </si>
  <si>
    <t>TRA674   7FC90</t>
  </si>
  <si>
    <t>TRA682   58F50</t>
  </si>
  <si>
    <t>TRA682</t>
  </si>
  <si>
    <t>Powergrid</t>
  </si>
  <si>
    <t>TRA682   58F60</t>
  </si>
  <si>
    <t>TRA682   58F70</t>
  </si>
  <si>
    <t>TRA682   58F80</t>
  </si>
  <si>
    <t>TRA682   58F95</t>
  </si>
  <si>
    <t>TRA682   82650</t>
  </si>
  <si>
    <t>TRA682   82660</t>
  </si>
  <si>
    <t>TRA682   82695</t>
  </si>
  <si>
    <t>TRA682   92F50</t>
  </si>
  <si>
    <t>Pepper/Black</t>
  </si>
  <si>
    <t>TRA682   92F60</t>
  </si>
  <si>
    <t>TRA682   92F90</t>
  </si>
  <si>
    <t>TRA688</t>
  </si>
  <si>
    <t>Octagon II</t>
  </si>
  <si>
    <t>TRA688   2FV50</t>
  </si>
  <si>
    <t>TRA688   2FV95</t>
  </si>
  <si>
    <t>TRA688   2FV96</t>
  </si>
  <si>
    <t>TRA688   4EI60</t>
  </si>
  <si>
    <t>BriYell(Blk)</t>
  </si>
  <si>
    <t>TRA688   72396</t>
  </si>
  <si>
    <t>White(LtStl)</t>
  </si>
  <si>
    <t>Navy(SlGrey)</t>
  </si>
  <si>
    <t>TRA688   9K660</t>
  </si>
  <si>
    <t>MajPurp(Blk)</t>
  </si>
  <si>
    <t>TRA688   9K695</t>
  </si>
  <si>
    <t>TRA688   9KX50</t>
  </si>
  <si>
    <t>TRA688   9KX60</t>
  </si>
  <si>
    <t>TRA688   9KX96</t>
  </si>
  <si>
    <t>TRA689</t>
  </si>
  <si>
    <t>Wmn Octagon II</t>
  </si>
  <si>
    <t>TRA689   4CS10L</t>
  </si>
  <si>
    <t>HotPink(Blk)</t>
  </si>
  <si>
    <t>TRA689   4CS14L</t>
  </si>
  <si>
    <t>TRA689   9K610L</t>
  </si>
  <si>
    <t>TRA689   9K612L</t>
  </si>
  <si>
    <t>TRA689   9K620L</t>
  </si>
  <si>
    <t>TRA689   9KX10L</t>
  </si>
  <si>
    <t>TRA689   9KX12L</t>
  </si>
  <si>
    <t>TRA689   9KX14L</t>
  </si>
  <si>
    <t>TRA689   9KX16L</t>
  </si>
  <si>
    <t>TRA689   9KX18L</t>
  </si>
  <si>
    <t>TRA820</t>
  </si>
  <si>
    <t>Classic S/Sh B/W</t>
  </si>
  <si>
    <t>TRA820   15 50</t>
  </si>
  <si>
    <t>Oxford Blue</t>
  </si>
  <si>
    <t>TRA820   15 60</t>
  </si>
  <si>
    <t>TRA820   15 70</t>
  </si>
  <si>
    <t>TRA820   15 80</t>
  </si>
  <si>
    <t>TRA820   15 95</t>
  </si>
  <si>
    <t>TRA841</t>
  </si>
  <si>
    <t>Cntrast Insltd BW</t>
  </si>
  <si>
    <t>TRA841   1CN40</t>
  </si>
  <si>
    <t>Black/ClsRed</t>
  </si>
  <si>
    <t>TRA841   1CN50</t>
  </si>
  <si>
    <t>TRA841   1CN60</t>
  </si>
  <si>
    <t>TRA841   1CN80</t>
  </si>
  <si>
    <t>TRA841   1CN90</t>
  </si>
  <si>
    <t>TRA841   1CN95</t>
  </si>
  <si>
    <t>TRA841   1CN96</t>
  </si>
  <si>
    <t>TRA841   51P40</t>
  </si>
  <si>
    <t>TRA841   51P95</t>
  </si>
  <si>
    <t>TRA841   51P96</t>
  </si>
  <si>
    <t>TRA849   72F10L</t>
  </si>
  <si>
    <t>TRA849</t>
  </si>
  <si>
    <t>Wms OctagonII B/W</t>
  </si>
  <si>
    <t>TRA849   72F12L</t>
  </si>
  <si>
    <t>TRA849   72F14L</t>
  </si>
  <si>
    <t>TRA849   72F16L</t>
  </si>
  <si>
    <t>TRA849   72F18L</t>
  </si>
  <si>
    <t>TRA849   74408L</t>
  </si>
  <si>
    <t>TRA849   74410L</t>
  </si>
  <si>
    <t>TRA849   74412L</t>
  </si>
  <si>
    <t>TRA849   74414L</t>
  </si>
  <si>
    <t>TRA849   74416L</t>
  </si>
  <si>
    <t>TRA849   74418L</t>
  </si>
  <si>
    <t>TRA849   74420L</t>
  </si>
  <si>
    <t>TRA849   74422L</t>
  </si>
  <si>
    <t>TRA849   74Y10L</t>
  </si>
  <si>
    <t>SealGrey(Bk)</t>
  </si>
  <si>
    <t>TRA849   74Y18L</t>
  </si>
  <si>
    <t>TRA849   80810L</t>
  </si>
  <si>
    <t>TRA897   54050</t>
  </si>
  <si>
    <t>TRA897</t>
  </si>
  <si>
    <t>DoverFlceLinedB/W</t>
  </si>
  <si>
    <t>TRA897   54060</t>
  </si>
  <si>
    <t>TRA897   54070</t>
  </si>
  <si>
    <t>TRA897   54080</t>
  </si>
  <si>
    <t>TRA897   80050</t>
  </si>
  <si>
    <t>TRA897   80060</t>
  </si>
  <si>
    <t>TRA897   80070</t>
  </si>
  <si>
    <t>TRA897   80080</t>
  </si>
  <si>
    <t>TRA897   80090</t>
  </si>
  <si>
    <t>TRA897   80095</t>
  </si>
  <si>
    <t>TRF521   0VT50</t>
  </si>
  <si>
    <t>TRF521</t>
  </si>
  <si>
    <t>Assault Hoodie</t>
  </si>
  <si>
    <t>RockGrey/Blk</t>
  </si>
  <si>
    <t>Polyester 40%, Cotton 60%</t>
  </si>
  <si>
    <t>TRF521   0VT80</t>
  </si>
  <si>
    <t>TRF521   0VT90</t>
  </si>
  <si>
    <t>TRF521   0VT95</t>
  </si>
  <si>
    <t>TRF525   20750</t>
  </si>
  <si>
    <t>TRF525</t>
  </si>
  <si>
    <t>HiVis Pro Fleece</t>
  </si>
  <si>
    <t>TRF525   5LV50</t>
  </si>
  <si>
    <t>TRF525   5LV60</t>
  </si>
  <si>
    <t>TRF591   1CN90</t>
  </si>
  <si>
    <t>TRF591</t>
  </si>
  <si>
    <t>Vancouver Hoodie</t>
  </si>
  <si>
    <t>TRF591   6H750</t>
  </si>
  <si>
    <t>Navy/White</t>
  </si>
  <si>
    <t>TRF591   6H760</t>
  </si>
  <si>
    <t>TRF591   6H770</t>
  </si>
  <si>
    <t>TRF591   6H780</t>
  </si>
  <si>
    <t>TRF591   6H790</t>
  </si>
  <si>
    <t>TRF596   6QQ50</t>
  </si>
  <si>
    <t>TRF596</t>
  </si>
  <si>
    <t>Onslaught Hoodie</t>
  </si>
  <si>
    <t>Iron/Black</t>
  </si>
  <si>
    <t>Cotton 48%, Polyester 52%</t>
  </si>
  <si>
    <t>TRF596   6QQ90</t>
  </si>
  <si>
    <t>TRF596   6QQ95</t>
  </si>
  <si>
    <t>TRF601   03850</t>
  </si>
  <si>
    <t>TRF601</t>
  </si>
  <si>
    <t>Dreamste F/Z Flce</t>
  </si>
  <si>
    <t>TRF601   3N850</t>
  </si>
  <si>
    <t>Lime Punch</t>
  </si>
  <si>
    <t>TRF601   3N860</t>
  </si>
  <si>
    <t>TRF601   3N870</t>
  </si>
  <si>
    <t>TRF601   3N880</t>
  </si>
  <si>
    <t>TRF601   54050</t>
  </si>
  <si>
    <t>TRF601   54060</t>
  </si>
  <si>
    <t>TRJ170L  540028</t>
  </si>
  <si>
    <t>TRJ170L</t>
  </si>
  <si>
    <t>Orignl Action Trs</t>
  </si>
  <si>
    <t>28"</t>
  </si>
  <si>
    <t>Cotton 35%, Polyester 65%</t>
  </si>
  <si>
    <t>TRJ170L  540030</t>
  </si>
  <si>
    <t>30"</t>
  </si>
  <si>
    <t>TRJ170L  540032</t>
  </si>
  <si>
    <t>32"</t>
  </si>
  <si>
    <t>TRJ170L  540034</t>
  </si>
  <si>
    <t>34"</t>
  </si>
  <si>
    <t>TRJ170L  540036</t>
  </si>
  <si>
    <t>36"</t>
  </si>
  <si>
    <t>TRJ170L  540038</t>
  </si>
  <si>
    <t>38"</t>
  </si>
  <si>
    <t>TRJ170L  540040</t>
  </si>
  <si>
    <t>40"</t>
  </si>
  <si>
    <t>TRJ170L  540042</t>
  </si>
  <si>
    <t>42"</t>
  </si>
  <si>
    <t>TRJ170L  540046</t>
  </si>
  <si>
    <t>46"</t>
  </si>
  <si>
    <t>TRJ170L  800032</t>
  </si>
  <si>
    <t>TRJ170L  800034</t>
  </si>
  <si>
    <t>TRJ170L  800036</t>
  </si>
  <si>
    <t>TRJ170R</t>
  </si>
  <si>
    <t>44"</t>
  </si>
  <si>
    <t>TRJ170R  540028</t>
  </si>
  <si>
    <t>TRJ170R  540030</t>
  </si>
  <si>
    <t>TRJ170R  540032</t>
  </si>
  <si>
    <t>TRJ170R  540034</t>
  </si>
  <si>
    <t>TRJ170R  540036</t>
  </si>
  <si>
    <t>TRJ170R  540038</t>
  </si>
  <si>
    <t>TRJ170R  540040</t>
  </si>
  <si>
    <t>TRJ170R  540042</t>
  </si>
  <si>
    <t>TRJ170R  540044</t>
  </si>
  <si>
    <t>TRJ170R  800036</t>
  </si>
  <si>
    <t>TRJ170S  540030</t>
  </si>
  <si>
    <t>TRJ170S</t>
  </si>
  <si>
    <t>TRJ170S  540032</t>
  </si>
  <si>
    <t>TRJ170S  540034</t>
  </si>
  <si>
    <t>TRJ170S  540036</t>
  </si>
  <si>
    <t>TRJ170S  540038</t>
  </si>
  <si>
    <t>TRJ170S  540042</t>
  </si>
  <si>
    <t>TRJ170S  540044</t>
  </si>
  <si>
    <t>TRJ378R  1CN028</t>
  </si>
  <si>
    <t>TRJ378R</t>
  </si>
  <si>
    <t>Contrst Cargo Trs</t>
  </si>
  <si>
    <t>TRJ378R  1CN030</t>
  </si>
  <si>
    <t>TRJ378R  1CN032</t>
  </si>
  <si>
    <t>TRJ378R  1CN034</t>
  </si>
  <si>
    <t>TRJ378R  1CN036</t>
  </si>
  <si>
    <t>TRJ378R  1CN038</t>
  </si>
  <si>
    <t>TRJ378R  1CN040</t>
  </si>
  <si>
    <t>TRJ378R  1CN042</t>
  </si>
  <si>
    <t>TRJ378R  1CN044</t>
  </si>
  <si>
    <t>TRJ378R  1CN046</t>
  </si>
  <si>
    <t>TRJ378R  28P042</t>
  </si>
  <si>
    <t>TRJ378R  28P044</t>
  </si>
  <si>
    <t>TRJ378R  28P046</t>
  </si>
  <si>
    <t>TRJ378R  5WV028</t>
  </si>
  <si>
    <t>TRJ378R  5WV030</t>
  </si>
  <si>
    <t>TRJ378R  5WV032</t>
  </si>
  <si>
    <t>TRJ378R  5WV036</t>
  </si>
  <si>
    <t>TRJ378R  5WV038</t>
  </si>
  <si>
    <t>TRJ378R  5WV042</t>
  </si>
  <si>
    <t>TRJ378R  5WV046</t>
  </si>
  <si>
    <t>TRJ382   82680</t>
  </si>
  <si>
    <t>TRJ382</t>
  </si>
  <si>
    <t>Berlin Running Sh</t>
  </si>
  <si>
    <t>TRS179   2A7032</t>
  </si>
  <si>
    <t>TRS179</t>
  </si>
  <si>
    <t>Kids Beijing TSht</t>
  </si>
  <si>
    <t>White/Navy</t>
  </si>
  <si>
    <t>TRS179   2A7034</t>
  </si>
  <si>
    <t>TRS179   2A7C05</t>
  </si>
  <si>
    <t>5-6</t>
  </si>
  <si>
    <t>TRS179   2A7C07</t>
  </si>
  <si>
    <t>7-8</t>
  </si>
  <si>
    <t>TRS179   2A7C09</t>
  </si>
  <si>
    <t>9-10</t>
  </si>
  <si>
    <t>TRS179   2A7C11</t>
  </si>
  <si>
    <t>11-12</t>
  </si>
  <si>
    <t>TRS179   48B032</t>
  </si>
  <si>
    <t>TRS179   48B034</t>
  </si>
  <si>
    <t>TRS179   48BC05</t>
  </si>
  <si>
    <t>TRS179   48BC07</t>
  </si>
  <si>
    <t>TRS179   48BC09</t>
  </si>
  <si>
    <t>TRS179   48BC11</t>
  </si>
  <si>
    <t>TRS179   51P032</t>
  </si>
  <si>
    <t>TRS179   51P034</t>
  </si>
  <si>
    <t>TRS179   51PC05</t>
  </si>
  <si>
    <t>TRS179   51PC07</t>
  </si>
  <si>
    <t>TRS179   51PC09</t>
  </si>
  <si>
    <t>TRS179   51PC11</t>
  </si>
  <si>
    <t>TRS179   6H7032</t>
  </si>
  <si>
    <t>TRS179   6H7034</t>
  </si>
  <si>
    <t>TRS179   6H7C05</t>
  </si>
  <si>
    <t>TRS179   6H7C07</t>
  </si>
  <si>
    <t>TRS179   6H7C09</t>
  </si>
  <si>
    <t>TRS179   6H7C11</t>
  </si>
  <si>
    <t>TRS187</t>
  </si>
  <si>
    <t>Torino TShirt</t>
  </si>
  <si>
    <t>TRS187   6QP50</t>
  </si>
  <si>
    <t>Magma</t>
  </si>
  <si>
    <t>TRS187   6QP60</t>
  </si>
  <si>
    <t>TRS187   6QP70</t>
  </si>
  <si>
    <t>TRS187   6QP80</t>
  </si>
  <si>
    <t>TRS187   6QP90</t>
  </si>
  <si>
    <t>TRS187   6QP95</t>
  </si>
  <si>
    <t>White</t>
  </si>
  <si>
    <t>TRW445   03850</t>
  </si>
  <si>
    <t>TRW445</t>
  </si>
  <si>
    <t>Pace II Jkt</t>
  </si>
  <si>
    <t>TRW445   03860</t>
  </si>
  <si>
    <t>TRW445   03870</t>
  </si>
  <si>
    <t>TRW445   03880</t>
  </si>
  <si>
    <t>TRW445   03890</t>
  </si>
  <si>
    <t>TRW445   42D50</t>
  </si>
  <si>
    <t>TRW445   42D60</t>
  </si>
  <si>
    <t>TRW445   42D70</t>
  </si>
  <si>
    <t>TRW445   42D80</t>
  </si>
  <si>
    <t>TRW445   42D90</t>
  </si>
  <si>
    <t>TRW445   42D95</t>
  </si>
  <si>
    <t>TRW461</t>
  </si>
  <si>
    <t>Ardmore</t>
  </si>
  <si>
    <t>TRW461   1CN70</t>
  </si>
  <si>
    <t>TRW461   1CN80</t>
  </si>
  <si>
    <t>TRW461   1CN90</t>
  </si>
  <si>
    <t>TRW461   1CN95</t>
  </si>
  <si>
    <t>TRW461   90050</t>
  </si>
  <si>
    <t>TRW461   90060</t>
  </si>
  <si>
    <t>TRW461   90070</t>
  </si>
  <si>
    <t>TRW461   90080</t>
  </si>
  <si>
    <t>TRW461   90090</t>
  </si>
  <si>
    <t>TRW461   90095</t>
  </si>
  <si>
    <t>TRW470   54050</t>
  </si>
  <si>
    <t>TRW470</t>
  </si>
  <si>
    <t>Classic Shell Jkt</t>
  </si>
  <si>
    <t>TRW470   54060</t>
  </si>
  <si>
    <t>TRW470   54070</t>
  </si>
  <si>
    <t>TRW470   54080</t>
  </si>
  <si>
    <t>TRW470   54090</t>
  </si>
  <si>
    <t>TRW470   54095</t>
  </si>
  <si>
    <t>TRW470   80050</t>
  </si>
  <si>
    <t>TRW470   80060</t>
  </si>
  <si>
    <t>TRW470   80070</t>
  </si>
  <si>
    <t>TRW470   80080</t>
  </si>
  <si>
    <t>TRW470   80095</t>
  </si>
  <si>
    <t>TRW473   54050</t>
  </si>
  <si>
    <t>TRW473</t>
  </si>
  <si>
    <t>Classic Bomber Jk</t>
  </si>
  <si>
    <t>TRW473   54060</t>
  </si>
  <si>
    <t>TRW473   54070</t>
  </si>
  <si>
    <t>TRW473   54080</t>
  </si>
  <si>
    <t>TRW473   80080</t>
  </si>
  <si>
    <t>TRW481   59 50</t>
  </si>
  <si>
    <t>TRW481</t>
  </si>
  <si>
    <t>Triode</t>
  </si>
  <si>
    <t>Black(Sgrey)</t>
  </si>
  <si>
    <t>TRW481   59 70</t>
  </si>
  <si>
    <t>TRW481   59 90</t>
  </si>
  <si>
    <t>TRW481   59 95</t>
  </si>
  <si>
    <t>TRW481   68N60</t>
  </si>
  <si>
    <t>Black(MethB)</t>
  </si>
  <si>
    <t>TRW484   54050</t>
  </si>
  <si>
    <t>TRW484</t>
  </si>
  <si>
    <t>Ashford II</t>
  </si>
  <si>
    <t>TRW484   54060</t>
  </si>
  <si>
    <t>TRW484   54070</t>
  </si>
  <si>
    <t>TRW484   54080</t>
  </si>
  <si>
    <t>TRW484   54090</t>
  </si>
  <si>
    <t>TRW484   54095</t>
  </si>
  <si>
    <t>TRW484   80050</t>
  </si>
  <si>
    <t>TRW484   80060</t>
  </si>
  <si>
    <t>TRW484   80070</t>
  </si>
  <si>
    <t>TRW484   80080</t>
  </si>
  <si>
    <t>TRW484   80090</t>
  </si>
  <si>
    <t>TRW484   80095</t>
  </si>
  <si>
    <t>TRW485   54014L</t>
  </si>
  <si>
    <t>TRW485</t>
  </si>
  <si>
    <t>Wmns Ashford II</t>
  </si>
  <si>
    <t>TRW485   54016L</t>
  </si>
  <si>
    <t>TRW485   54018L</t>
  </si>
  <si>
    <t>TRW485   80010L</t>
  </si>
  <si>
    <t>TRW485   80012L</t>
  </si>
  <si>
    <t>TRW485   80014L</t>
  </si>
  <si>
    <t>TRW485   80016L</t>
  </si>
  <si>
    <t>TRW501   1QT50</t>
  </si>
  <si>
    <t>TRW501</t>
  </si>
  <si>
    <t>Mexico Shell Jckt</t>
  </si>
  <si>
    <t>NeonSp/Black</t>
  </si>
  <si>
    <t>TRW501   1QT70</t>
  </si>
  <si>
    <t>TRW501   1QT90</t>
  </si>
  <si>
    <t>TRW501   82650</t>
  </si>
  <si>
    <t>TRW501   82670</t>
  </si>
  <si>
    <t>TRW501   82680</t>
  </si>
  <si>
    <t>TRW501   82690</t>
  </si>
  <si>
    <t>RRP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</si>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</sst>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3" x14ac:knownFonts="1">
    <font>
      <sz val="11"/>
      <color rgb="FF000000"/>
      <name val="Calibri"/>
    </font>
    <font>
      <b/>
      <sz val="11"/>
      <color rgb="FF008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137" Type="http://schemas.openxmlformats.org/officeDocument/2006/relationships/image" Target="../media/image13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</xdr:row>
      <xdr:rowOff>0</xdr:rowOff>
    </xdr:from>
    <xdr:ext cx="476250" cy="476250"/>
    <xdr:pic>
      <xdr:nvPicPr>
        <xdr:cNvPr id="2" name="A040_ntediD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</xdr:row>
      <xdr:rowOff>0</xdr:rowOff>
    </xdr:from>
    <xdr:ext cx="476250" cy="476250"/>
    <xdr:pic>
      <xdr:nvPicPr>
        <xdr:cNvPr id="3" name="A040_nvIimu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8</xdr:row>
      <xdr:rowOff>0</xdr:rowOff>
    </xdr:from>
    <xdr:ext cx="476250" cy="476250"/>
    <xdr:pic>
      <xdr:nvPicPr>
        <xdr:cNvPr id="4" name="A040_QYn9ul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8</xdr:row>
      <xdr:rowOff>0</xdr:rowOff>
    </xdr:from>
    <xdr:ext cx="476250" cy="476250"/>
    <xdr:pic>
      <xdr:nvPicPr>
        <xdr:cNvPr id="5" name="A040_NnCTIc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8</xdr:row>
      <xdr:rowOff>0</xdr:rowOff>
    </xdr:from>
    <xdr:ext cx="476250" cy="476250"/>
    <xdr:pic>
      <xdr:nvPicPr>
        <xdr:cNvPr id="6" name="A040_dM6p13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8</xdr:row>
      <xdr:rowOff>0</xdr:rowOff>
    </xdr:from>
    <xdr:ext cx="476250" cy="476250"/>
    <xdr:pic>
      <xdr:nvPicPr>
        <xdr:cNvPr id="7" name="A040_1nHMoV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8</xdr:row>
      <xdr:rowOff>0</xdr:rowOff>
    </xdr:from>
    <xdr:ext cx="476250" cy="476250"/>
    <xdr:pic>
      <xdr:nvPicPr>
        <xdr:cNvPr id="8" name="A040_KR7RQM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15</xdr:row>
      <xdr:rowOff>0</xdr:rowOff>
    </xdr:from>
    <xdr:ext cx="476250" cy="476250"/>
    <xdr:pic>
      <xdr:nvPicPr>
        <xdr:cNvPr id="9" name="A040_ICsRnE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22</xdr:row>
      <xdr:rowOff>0</xdr:rowOff>
    </xdr:from>
    <xdr:ext cx="476250" cy="476250"/>
    <xdr:pic>
      <xdr:nvPicPr>
        <xdr:cNvPr id="10" name="A040_sqWcaw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22</xdr:row>
      <xdr:rowOff>0</xdr:rowOff>
    </xdr:from>
    <xdr:ext cx="476250" cy="476250"/>
    <xdr:pic>
      <xdr:nvPicPr>
        <xdr:cNvPr id="11" name="A040_h4oM1n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22</xdr:row>
      <xdr:rowOff>0</xdr:rowOff>
    </xdr:from>
    <xdr:ext cx="476250" cy="476250"/>
    <xdr:pic>
      <xdr:nvPicPr>
        <xdr:cNvPr id="12" name="A040_b9kYX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22</xdr:row>
      <xdr:rowOff>0</xdr:rowOff>
    </xdr:from>
    <xdr:ext cx="476250" cy="476250"/>
    <xdr:pic>
      <xdr:nvPicPr>
        <xdr:cNvPr id="13" name="A040_jypOY7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30</xdr:row>
      <xdr:rowOff>0</xdr:rowOff>
    </xdr:from>
    <xdr:ext cx="476250" cy="476250"/>
    <xdr:pic>
      <xdr:nvPicPr>
        <xdr:cNvPr id="14" name="A040_JF3t4Z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38</xdr:row>
      <xdr:rowOff>0</xdr:rowOff>
    </xdr:from>
    <xdr:ext cx="476250" cy="476250"/>
    <xdr:pic>
      <xdr:nvPicPr>
        <xdr:cNvPr id="15" name="A040_Owr2eS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38</xdr:row>
      <xdr:rowOff>0</xdr:rowOff>
    </xdr:from>
    <xdr:ext cx="476250" cy="476250"/>
    <xdr:pic>
      <xdr:nvPicPr>
        <xdr:cNvPr id="16" name="A040_yBVouK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38</xdr:row>
      <xdr:rowOff>0</xdr:rowOff>
    </xdr:from>
    <xdr:ext cx="476250" cy="476250"/>
    <xdr:pic>
      <xdr:nvPicPr>
        <xdr:cNvPr id="17" name="A040_kCPHOC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42</xdr:row>
      <xdr:rowOff>0</xdr:rowOff>
    </xdr:from>
    <xdr:ext cx="476250" cy="476250"/>
    <xdr:pic>
      <xdr:nvPicPr>
        <xdr:cNvPr id="18" name="A040_TIGFdv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42</xdr:row>
      <xdr:rowOff>0</xdr:rowOff>
    </xdr:from>
    <xdr:ext cx="476250" cy="476250"/>
    <xdr:pic>
      <xdr:nvPicPr>
        <xdr:cNvPr id="19" name="A040_fNLgHn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42</xdr:row>
      <xdr:rowOff>0</xdr:rowOff>
    </xdr:from>
    <xdr:ext cx="476250" cy="476250"/>
    <xdr:pic>
      <xdr:nvPicPr>
        <xdr:cNvPr id="20" name="A040_5v5Bf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42</xdr:row>
      <xdr:rowOff>0</xdr:rowOff>
    </xdr:from>
    <xdr:ext cx="476250" cy="476250"/>
    <xdr:pic>
      <xdr:nvPicPr>
        <xdr:cNvPr id="21" name="A040_glfbT8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45</xdr:row>
      <xdr:rowOff>0</xdr:rowOff>
    </xdr:from>
    <xdr:ext cx="476250" cy="476250"/>
    <xdr:pic>
      <xdr:nvPicPr>
        <xdr:cNvPr id="22" name="A040_xfbtB1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52</xdr:row>
      <xdr:rowOff>0</xdr:rowOff>
    </xdr:from>
    <xdr:ext cx="476250" cy="476250"/>
    <xdr:pic>
      <xdr:nvPicPr>
        <xdr:cNvPr id="23" name="A040_q9czvU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57</xdr:row>
      <xdr:rowOff>0</xdr:rowOff>
    </xdr:from>
    <xdr:ext cx="476250" cy="476250"/>
    <xdr:pic>
      <xdr:nvPicPr>
        <xdr:cNvPr id="24" name="A040_IUTsuN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61</xdr:row>
      <xdr:rowOff>0</xdr:rowOff>
    </xdr:from>
    <xdr:ext cx="476250" cy="476250"/>
    <xdr:pic>
      <xdr:nvPicPr>
        <xdr:cNvPr id="25" name="A040_Y0PYx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68</xdr:row>
      <xdr:rowOff>0</xdr:rowOff>
    </xdr:from>
    <xdr:ext cx="476250" cy="476250"/>
    <xdr:pic>
      <xdr:nvPicPr>
        <xdr:cNvPr id="26" name="A040_EXpmGz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75</xdr:row>
      <xdr:rowOff>0</xdr:rowOff>
    </xdr:from>
    <xdr:ext cx="476250" cy="476250"/>
    <xdr:pic>
      <xdr:nvPicPr>
        <xdr:cNvPr id="27" name="A040_bhGCTs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77</xdr:row>
      <xdr:rowOff>0</xdr:rowOff>
    </xdr:from>
    <xdr:ext cx="476250" cy="476250"/>
    <xdr:pic>
      <xdr:nvPicPr>
        <xdr:cNvPr id="28" name="A040_2Wxrbm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77</xdr:row>
      <xdr:rowOff>0</xdr:rowOff>
    </xdr:from>
    <xdr:ext cx="476250" cy="476250"/>
    <xdr:pic>
      <xdr:nvPicPr>
        <xdr:cNvPr id="29" name="A040_LlKOxf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83</xdr:row>
      <xdr:rowOff>0</xdr:rowOff>
    </xdr:from>
    <xdr:ext cx="476250" cy="476250"/>
    <xdr:pic>
      <xdr:nvPicPr>
        <xdr:cNvPr id="30" name="A040_qTNtZ8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85</xdr:row>
      <xdr:rowOff>0</xdr:rowOff>
    </xdr:from>
    <xdr:ext cx="476250" cy="476250"/>
    <xdr:pic>
      <xdr:nvPicPr>
        <xdr:cNvPr id="31" name="A040_s3eGv2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91</xdr:row>
      <xdr:rowOff>0</xdr:rowOff>
    </xdr:from>
    <xdr:ext cx="476250" cy="476250"/>
    <xdr:pic>
      <xdr:nvPicPr>
        <xdr:cNvPr id="32" name="A040_hr966V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93</xdr:row>
      <xdr:rowOff>0</xdr:rowOff>
    </xdr:from>
    <xdr:ext cx="476250" cy="476250"/>
    <xdr:pic>
      <xdr:nvPicPr>
        <xdr:cNvPr id="33" name="A040_k0UfNP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94</xdr:row>
      <xdr:rowOff>0</xdr:rowOff>
    </xdr:from>
    <xdr:ext cx="476250" cy="476250"/>
    <xdr:pic>
      <xdr:nvPicPr>
        <xdr:cNvPr id="34" name="A040_ajboyJ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99</xdr:row>
      <xdr:rowOff>0</xdr:rowOff>
    </xdr:from>
    <xdr:ext cx="476250" cy="476250"/>
    <xdr:pic>
      <xdr:nvPicPr>
        <xdr:cNvPr id="35" name="A040_nKSloD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102</xdr:row>
      <xdr:rowOff>0</xdr:rowOff>
    </xdr:from>
    <xdr:ext cx="476250" cy="476250"/>
    <xdr:pic>
      <xdr:nvPicPr>
        <xdr:cNvPr id="36" name="A040_l1Nisx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102</xdr:row>
      <xdr:rowOff>0</xdr:rowOff>
    </xdr:from>
    <xdr:ext cx="476250" cy="476250"/>
    <xdr:pic>
      <xdr:nvPicPr>
        <xdr:cNvPr id="37" name="A040_hR5ZAr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102</xdr:row>
      <xdr:rowOff>0</xdr:rowOff>
    </xdr:from>
    <xdr:ext cx="476250" cy="476250"/>
    <xdr:pic>
      <xdr:nvPicPr>
        <xdr:cNvPr id="38" name="A040_jUdiOl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102</xdr:row>
      <xdr:rowOff>0</xdr:rowOff>
    </xdr:from>
    <xdr:ext cx="476250" cy="476250"/>
    <xdr:pic>
      <xdr:nvPicPr>
        <xdr:cNvPr id="39" name="A040_CNdb6f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106</xdr:row>
      <xdr:rowOff>0</xdr:rowOff>
    </xdr:from>
    <xdr:ext cx="476250" cy="476250"/>
    <xdr:pic>
      <xdr:nvPicPr>
        <xdr:cNvPr id="40" name="A040_y68Isa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106</xdr:row>
      <xdr:rowOff>0</xdr:rowOff>
    </xdr:from>
    <xdr:ext cx="476250" cy="476250"/>
    <xdr:pic>
      <xdr:nvPicPr>
        <xdr:cNvPr id="41" name="A040_n0ygU4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106</xdr:row>
      <xdr:rowOff>0</xdr:rowOff>
    </xdr:from>
    <xdr:ext cx="476250" cy="476250"/>
    <xdr:pic>
      <xdr:nvPicPr>
        <xdr:cNvPr id="42" name="A040_wfzxqZ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106</xdr:row>
      <xdr:rowOff>0</xdr:rowOff>
    </xdr:from>
    <xdr:ext cx="476250" cy="476250"/>
    <xdr:pic>
      <xdr:nvPicPr>
        <xdr:cNvPr id="43" name="A040_atRd9T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106</xdr:row>
      <xdr:rowOff>0</xdr:rowOff>
    </xdr:from>
    <xdr:ext cx="476250" cy="476250"/>
    <xdr:pic>
      <xdr:nvPicPr>
        <xdr:cNvPr id="44" name="A040_2r4CWO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112</xdr:row>
      <xdr:rowOff>0</xdr:rowOff>
    </xdr:from>
    <xdr:ext cx="476250" cy="476250"/>
    <xdr:pic>
      <xdr:nvPicPr>
        <xdr:cNvPr id="45" name="A040_f1t1OJ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112</xdr:row>
      <xdr:rowOff>0</xdr:rowOff>
    </xdr:from>
    <xdr:ext cx="476250" cy="476250"/>
    <xdr:pic>
      <xdr:nvPicPr>
        <xdr:cNvPr id="46" name="A040_5j0cME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112</xdr:row>
      <xdr:rowOff>0</xdr:rowOff>
    </xdr:from>
    <xdr:ext cx="476250" cy="476250"/>
    <xdr:pic>
      <xdr:nvPicPr>
        <xdr:cNvPr id="47" name="A040_GU3aOz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112</xdr:row>
      <xdr:rowOff>0</xdr:rowOff>
    </xdr:from>
    <xdr:ext cx="476250" cy="476250"/>
    <xdr:pic>
      <xdr:nvPicPr>
        <xdr:cNvPr id="48" name="A040_HmG5Wu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112</xdr:row>
      <xdr:rowOff>0</xdr:rowOff>
    </xdr:from>
    <xdr:ext cx="476250" cy="476250"/>
    <xdr:pic>
      <xdr:nvPicPr>
        <xdr:cNvPr id="49" name="A040_LDkGaq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112</xdr:row>
      <xdr:rowOff>0</xdr:rowOff>
    </xdr:from>
    <xdr:ext cx="476250" cy="476250"/>
    <xdr:pic>
      <xdr:nvPicPr>
        <xdr:cNvPr id="50" name="A040_FIs1sl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112</xdr:row>
      <xdr:rowOff>0</xdr:rowOff>
    </xdr:from>
    <xdr:ext cx="476250" cy="476250"/>
    <xdr:pic>
      <xdr:nvPicPr>
        <xdr:cNvPr id="51" name="A040_Rpw6Pg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118</xdr:row>
      <xdr:rowOff>0</xdr:rowOff>
    </xdr:from>
    <xdr:ext cx="476250" cy="476250"/>
    <xdr:pic>
      <xdr:nvPicPr>
        <xdr:cNvPr id="52" name="A040_ibsrqc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118</xdr:row>
      <xdr:rowOff>0</xdr:rowOff>
    </xdr:from>
    <xdr:ext cx="476250" cy="476250"/>
    <xdr:pic>
      <xdr:nvPicPr>
        <xdr:cNvPr id="53" name="A040_iUi747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122</xdr:row>
      <xdr:rowOff>0</xdr:rowOff>
    </xdr:from>
    <xdr:ext cx="476250" cy="476250"/>
    <xdr:pic>
      <xdr:nvPicPr>
        <xdr:cNvPr id="54" name="A040_0W79O3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122</xdr:row>
      <xdr:rowOff>0</xdr:rowOff>
    </xdr:from>
    <xdr:ext cx="476250" cy="476250"/>
    <xdr:pic>
      <xdr:nvPicPr>
        <xdr:cNvPr id="55" name="A040_QxINDZ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127</xdr:row>
      <xdr:rowOff>0</xdr:rowOff>
    </xdr:from>
    <xdr:ext cx="476250" cy="476250"/>
    <xdr:pic>
      <xdr:nvPicPr>
        <xdr:cNvPr id="56" name="A040_xlD7wV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130</xdr:row>
      <xdr:rowOff>0</xdr:rowOff>
    </xdr:from>
    <xdr:ext cx="476250" cy="476250"/>
    <xdr:pic>
      <xdr:nvPicPr>
        <xdr:cNvPr id="57" name="A040_wYYrAR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133</xdr:row>
      <xdr:rowOff>0</xdr:rowOff>
    </xdr:from>
    <xdr:ext cx="476250" cy="476250"/>
    <xdr:pic>
      <xdr:nvPicPr>
        <xdr:cNvPr id="58" name="A040_6FSrIN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133</xdr:row>
      <xdr:rowOff>0</xdr:rowOff>
    </xdr:from>
    <xdr:ext cx="476250" cy="476250"/>
    <xdr:pic>
      <xdr:nvPicPr>
        <xdr:cNvPr id="59" name="A040_Mu8bVJ"/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136</xdr:row>
      <xdr:rowOff>0</xdr:rowOff>
    </xdr:from>
    <xdr:ext cx="476250" cy="476250"/>
    <xdr:pic>
      <xdr:nvPicPr>
        <xdr:cNvPr id="60" name="A040_C2txcG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136</xdr:row>
      <xdr:rowOff>0</xdr:rowOff>
    </xdr:from>
    <xdr:ext cx="476250" cy="476250"/>
    <xdr:pic>
      <xdr:nvPicPr>
        <xdr:cNvPr id="61" name="A040_ZwxKyC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137</xdr:row>
      <xdr:rowOff>0</xdr:rowOff>
    </xdr:from>
    <xdr:ext cx="476250" cy="476250"/>
    <xdr:pic>
      <xdr:nvPicPr>
        <xdr:cNvPr id="62" name="A040_WKcoZy"/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137</xdr:row>
      <xdr:rowOff>0</xdr:rowOff>
    </xdr:from>
    <xdr:ext cx="476250" cy="476250"/>
    <xdr:pic>
      <xdr:nvPicPr>
        <xdr:cNvPr id="63" name="A040_8558yv"/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138</xdr:row>
      <xdr:rowOff>0</xdr:rowOff>
    </xdr:from>
    <xdr:ext cx="476250" cy="476250"/>
    <xdr:pic>
      <xdr:nvPicPr>
        <xdr:cNvPr id="64" name="A040_90Rpds"/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138</xdr:row>
      <xdr:rowOff>0</xdr:rowOff>
    </xdr:from>
    <xdr:ext cx="476250" cy="476250"/>
    <xdr:pic>
      <xdr:nvPicPr>
        <xdr:cNvPr id="65" name="A040_JDalWo"/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138</xdr:row>
      <xdr:rowOff>0</xdr:rowOff>
    </xdr:from>
    <xdr:ext cx="476250" cy="476250"/>
    <xdr:pic>
      <xdr:nvPicPr>
        <xdr:cNvPr id="66" name="A040_QW09Jl"/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140</xdr:row>
      <xdr:rowOff>0</xdr:rowOff>
    </xdr:from>
    <xdr:ext cx="476250" cy="476250"/>
    <xdr:pic>
      <xdr:nvPicPr>
        <xdr:cNvPr id="67" name="A040_oH2rCi"/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143</xdr:row>
      <xdr:rowOff>0</xdr:rowOff>
    </xdr:from>
    <xdr:ext cx="476250" cy="476250"/>
    <xdr:pic>
      <xdr:nvPicPr>
        <xdr:cNvPr id="68" name="A040_cgGnzf"/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143</xdr:row>
      <xdr:rowOff>0</xdr:rowOff>
    </xdr:from>
    <xdr:ext cx="476250" cy="476250"/>
    <xdr:pic>
      <xdr:nvPicPr>
        <xdr:cNvPr id="69" name="A040_dNPUAc"/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143</xdr:row>
      <xdr:rowOff>0</xdr:rowOff>
    </xdr:from>
    <xdr:ext cx="476250" cy="476250"/>
    <xdr:pic>
      <xdr:nvPicPr>
        <xdr:cNvPr id="70" name="A040_JV19G9"/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143</xdr:row>
      <xdr:rowOff>0</xdr:rowOff>
    </xdr:from>
    <xdr:ext cx="476250" cy="476250"/>
    <xdr:pic>
      <xdr:nvPicPr>
        <xdr:cNvPr id="71" name="A040_KjH6R6"/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145</xdr:row>
      <xdr:rowOff>0</xdr:rowOff>
    </xdr:from>
    <xdr:ext cx="476250" cy="476250"/>
    <xdr:pic>
      <xdr:nvPicPr>
        <xdr:cNvPr id="72" name="A040_neLw73"/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145</xdr:row>
      <xdr:rowOff>0</xdr:rowOff>
    </xdr:from>
    <xdr:ext cx="476250" cy="476250"/>
    <xdr:pic>
      <xdr:nvPicPr>
        <xdr:cNvPr id="73" name="A040_YVaPr1"/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145</xdr:row>
      <xdr:rowOff>0</xdr:rowOff>
    </xdr:from>
    <xdr:ext cx="476250" cy="476250"/>
    <xdr:pic>
      <xdr:nvPicPr>
        <xdr:cNvPr id="74" name="A040_5hT1QY"/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148</xdr:row>
      <xdr:rowOff>0</xdr:rowOff>
    </xdr:from>
    <xdr:ext cx="476250" cy="476250"/>
    <xdr:pic>
      <xdr:nvPicPr>
        <xdr:cNvPr id="75" name="A040_0rsjlW"/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153</xdr:row>
      <xdr:rowOff>0</xdr:rowOff>
    </xdr:from>
    <xdr:ext cx="476250" cy="476250"/>
    <xdr:pic>
      <xdr:nvPicPr>
        <xdr:cNvPr id="76" name="A040_mMIFUT"/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153</xdr:row>
      <xdr:rowOff>0</xdr:rowOff>
    </xdr:from>
    <xdr:ext cx="476250" cy="476250"/>
    <xdr:pic>
      <xdr:nvPicPr>
        <xdr:cNvPr id="77" name="A040_AEAHyR"/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158</xdr:row>
      <xdr:rowOff>0</xdr:rowOff>
    </xdr:from>
    <xdr:ext cx="476250" cy="476250"/>
    <xdr:pic>
      <xdr:nvPicPr>
        <xdr:cNvPr id="78" name="A040_QNDOkP"/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158</xdr:row>
      <xdr:rowOff>0</xdr:rowOff>
    </xdr:from>
    <xdr:ext cx="476250" cy="476250"/>
    <xdr:pic>
      <xdr:nvPicPr>
        <xdr:cNvPr id="79" name="A040_Y7FnbN"/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158</xdr:row>
      <xdr:rowOff>0</xdr:rowOff>
    </xdr:from>
    <xdr:ext cx="476250" cy="476250"/>
    <xdr:pic>
      <xdr:nvPicPr>
        <xdr:cNvPr id="80" name="A040_DooP6K"/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158</xdr:row>
      <xdr:rowOff>0</xdr:rowOff>
    </xdr:from>
    <xdr:ext cx="476250" cy="476250"/>
    <xdr:pic>
      <xdr:nvPicPr>
        <xdr:cNvPr id="81" name="A040_E7ke7I"/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158</xdr:row>
      <xdr:rowOff>0</xdr:rowOff>
    </xdr:from>
    <xdr:ext cx="476250" cy="476250"/>
    <xdr:pic>
      <xdr:nvPicPr>
        <xdr:cNvPr id="82" name="A040_vm0ucH"/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165</xdr:row>
      <xdr:rowOff>0</xdr:rowOff>
    </xdr:from>
    <xdr:ext cx="476250" cy="476250"/>
    <xdr:pic>
      <xdr:nvPicPr>
        <xdr:cNvPr id="83" name="A040_NpmDmF"/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165</xdr:row>
      <xdr:rowOff>0</xdr:rowOff>
    </xdr:from>
    <xdr:ext cx="476250" cy="476250"/>
    <xdr:pic>
      <xdr:nvPicPr>
        <xdr:cNvPr id="84" name="A040_W4vHBD"/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168</xdr:row>
      <xdr:rowOff>0</xdr:rowOff>
    </xdr:from>
    <xdr:ext cx="476250" cy="476250"/>
    <xdr:pic>
      <xdr:nvPicPr>
        <xdr:cNvPr id="85" name="A040_wr8nVB"/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168</xdr:row>
      <xdr:rowOff>0</xdr:rowOff>
    </xdr:from>
    <xdr:ext cx="476250" cy="476250"/>
    <xdr:pic>
      <xdr:nvPicPr>
        <xdr:cNvPr id="86" name="A040_Ac02jA"/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168</xdr:row>
      <xdr:rowOff>0</xdr:rowOff>
    </xdr:from>
    <xdr:ext cx="476250" cy="476250"/>
    <xdr:pic>
      <xdr:nvPicPr>
        <xdr:cNvPr id="87" name="A040_fDkkNy"/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173</xdr:row>
      <xdr:rowOff>0</xdr:rowOff>
    </xdr:from>
    <xdr:ext cx="476250" cy="476250"/>
    <xdr:pic>
      <xdr:nvPicPr>
        <xdr:cNvPr id="88" name="A040_1UNklx"/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181</xdr:row>
      <xdr:rowOff>0</xdr:rowOff>
    </xdr:from>
    <xdr:ext cx="476250" cy="476250"/>
    <xdr:pic>
      <xdr:nvPicPr>
        <xdr:cNvPr id="89" name="A040_KvRjYv"/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183</xdr:row>
      <xdr:rowOff>0</xdr:rowOff>
    </xdr:from>
    <xdr:ext cx="476250" cy="476250"/>
    <xdr:pic>
      <xdr:nvPicPr>
        <xdr:cNvPr id="90" name="A040_iQiMFu"/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184</xdr:row>
      <xdr:rowOff>0</xdr:rowOff>
    </xdr:from>
    <xdr:ext cx="476250" cy="476250"/>
    <xdr:pic>
      <xdr:nvPicPr>
        <xdr:cNvPr id="91" name="A040_BW1ost"/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188</xdr:row>
      <xdr:rowOff>0</xdr:rowOff>
    </xdr:from>
    <xdr:ext cx="476250" cy="476250"/>
    <xdr:pic>
      <xdr:nvPicPr>
        <xdr:cNvPr id="92" name="A040_50eKjs"/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194</xdr:row>
      <xdr:rowOff>0</xdr:rowOff>
    </xdr:from>
    <xdr:ext cx="476250" cy="476250"/>
    <xdr:pic>
      <xdr:nvPicPr>
        <xdr:cNvPr id="93" name="A040_rKJigr"/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198</xdr:row>
      <xdr:rowOff>0</xdr:rowOff>
    </xdr:from>
    <xdr:ext cx="476250" cy="476250"/>
    <xdr:pic>
      <xdr:nvPicPr>
        <xdr:cNvPr id="94" name="A040_APbXhq"/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199</xdr:row>
      <xdr:rowOff>0</xdr:rowOff>
    </xdr:from>
    <xdr:ext cx="476250" cy="476250"/>
    <xdr:pic>
      <xdr:nvPicPr>
        <xdr:cNvPr id="95" name="A040_KLGaop"/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201</xdr:row>
      <xdr:rowOff>0</xdr:rowOff>
    </xdr:from>
    <xdr:ext cx="476250" cy="476250"/>
    <xdr:pic>
      <xdr:nvPicPr>
        <xdr:cNvPr id="96" name="A040_zLtizo"/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202</xdr:row>
      <xdr:rowOff>0</xdr:rowOff>
    </xdr:from>
    <xdr:ext cx="476250" cy="476250"/>
    <xdr:pic>
      <xdr:nvPicPr>
        <xdr:cNvPr id="97" name="A040_LiATOn"/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210</xdr:row>
      <xdr:rowOff>0</xdr:rowOff>
    </xdr:from>
    <xdr:ext cx="476250" cy="476250"/>
    <xdr:pic>
      <xdr:nvPicPr>
        <xdr:cNvPr id="98" name="A040_Z7RBjn"/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211</xdr:row>
      <xdr:rowOff>0</xdr:rowOff>
    </xdr:from>
    <xdr:ext cx="476250" cy="476250"/>
    <xdr:pic>
      <xdr:nvPicPr>
        <xdr:cNvPr id="99" name="A040_E2DGSm"/>
        <xdr:cNvPicPr>
          <a:picLocks noChangeAspect="1"/>
        </xdr:cNvPicPr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215</xdr:row>
      <xdr:rowOff>0</xdr:rowOff>
    </xdr:from>
    <xdr:ext cx="476250" cy="476250"/>
    <xdr:pic>
      <xdr:nvPicPr>
        <xdr:cNvPr id="100" name="A040_0OEvwm"/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217</xdr:row>
      <xdr:rowOff>0</xdr:rowOff>
    </xdr:from>
    <xdr:ext cx="476250" cy="476250"/>
    <xdr:pic>
      <xdr:nvPicPr>
        <xdr:cNvPr id="101" name="A040_xCyYmm"/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217</xdr:row>
      <xdr:rowOff>0</xdr:rowOff>
    </xdr:from>
    <xdr:ext cx="476250" cy="476250"/>
    <xdr:pic>
      <xdr:nvPicPr>
        <xdr:cNvPr id="102" name="A040_WRGiim"/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226</xdr:row>
      <xdr:rowOff>0</xdr:rowOff>
    </xdr:from>
    <xdr:ext cx="476250" cy="476250"/>
    <xdr:pic>
      <xdr:nvPicPr>
        <xdr:cNvPr id="103" name="A040_NuiEim"/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229</xdr:row>
      <xdr:rowOff>0</xdr:rowOff>
    </xdr:from>
    <xdr:ext cx="476250" cy="476250"/>
    <xdr:pic>
      <xdr:nvPicPr>
        <xdr:cNvPr id="104" name="A040_CYHHnm"/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229</xdr:row>
      <xdr:rowOff>0</xdr:rowOff>
    </xdr:from>
    <xdr:ext cx="476250" cy="476250"/>
    <xdr:pic>
      <xdr:nvPicPr>
        <xdr:cNvPr id="105" name="A040_sIHExm"/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238</xdr:row>
      <xdr:rowOff>0</xdr:rowOff>
    </xdr:from>
    <xdr:ext cx="476250" cy="476250"/>
    <xdr:pic>
      <xdr:nvPicPr>
        <xdr:cNvPr id="106" name="A040_aa1tMm"/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239</xdr:row>
      <xdr:rowOff>0</xdr:rowOff>
    </xdr:from>
    <xdr:ext cx="476250" cy="476250"/>
    <xdr:pic>
      <xdr:nvPicPr>
        <xdr:cNvPr id="107" name="A040_ekkK5m"/>
        <xdr:cNvPicPr>
          <a:picLocks noChangeAspect="1"/>
        </xdr:cNvPicPr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239</xdr:row>
      <xdr:rowOff>0</xdr:rowOff>
    </xdr:from>
    <xdr:ext cx="476250" cy="476250"/>
    <xdr:pic>
      <xdr:nvPicPr>
        <xdr:cNvPr id="108" name="A040_fu2Ktn"/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246</xdr:row>
      <xdr:rowOff>0</xdr:rowOff>
    </xdr:from>
    <xdr:ext cx="476250" cy="476250"/>
    <xdr:pic>
      <xdr:nvPicPr>
        <xdr:cNvPr id="109" name="A040_xUcuWn"/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246</xdr:row>
      <xdr:rowOff>0</xdr:rowOff>
    </xdr:from>
    <xdr:ext cx="476250" cy="476250"/>
    <xdr:pic>
      <xdr:nvPicPr>
        <xdr:cNvPr id="110" name="A040_VcAIto"/>
        <xdr:cNvPicPr>
          <a:picLocks noChangeAspect="1"/>
        </xdr:cNvPicPr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266</xdr:row>
      <xdr:rowOff>0</xdr:rowOff>
    </xdr:from>
    <xdr:ext cx="476250" cy="476250"/>
    <xdr:pic>
      <xdr:nvPicPr>
        <xdr:cNvPr id="111" name="A040_VDFJup"/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267</xdr:row>
      <xdr:rowOff>0</xdr:rowOff>
    </xdr:from>
    <xdr:ext cx="476250" cy="476250"/>
    <xdr:pic>
      <xdr:nvPicPr>
        <xdr:cNvPr id="112" name="A040_S6EKAq"/>
        <xdr:cNvPicPr>
          <a:picLocks noChangeAspect="1"/>
        </xdr:cNvPicPr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273</xdr:row>
      <xdr:rowOff>0</xdr:rowOff>
    </xdr:from>
    <xdr:ext cx="476250" cy="476250"/>
    <xdr:pic>
      <xdr:nvPicPr>
        <xdr:cNvPr id="113" name="A040_r2pzLr"/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279</xdr:row>
      <xdr:rowOff>0</xdr:rowOff>
    </xdr:from>
    <xdr:ext cx="476250" cy="476250"/>
    <xdr:pic>
      <xdr:nvPicPr>
        <xdr:cNvPr id="114" name="A040_FSUZ1s"/>
        <xdr:cNvPicPr>
          <a:picLocks noChangeAspect="1"/>
        </xdr:cNvPicPr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285</xdr:row>
      <xdr:rowOff>0</xdr:rowOff>
    </xdr:from>
    <xdr:ext cx="476250" cy="476250"/>
    <xdr:pic>
      <xdr:nvPicPr>
        <xdr:cNvPr id="115" name="A040_JoCCnu"/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291</xdr:row>
      <xdr:rowOff>0</xdr:rowOff>
    </xdr:from>
    <xdr:ext cx="476250" cy="476250"/>
    <xdr:pic>
      <xdr:nvPicPr>
        <xdr:cNvPr id="116" name="A040_Hs1WNv"/>
        <xdr:cNvPicPr>
          <a:picLocks noChangeAspect="1"/>
        </xdr:cNvPicPr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291</xdr:row>
      <xdr:rowOff>0</xdr:rowOff>
    </xdr:from>
    <xdr:ext cx="476250" cy="476250"/>
    <xdr:pic>
      <xdr:nvPicPr>
        <xdr:cNvPr id="117" name="A040_EXNQix"/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291</xdr:row>
      <xdr:rowOff>0</xdr:rowOff>
    </xdr:from>
    <xdr:ext cx="476250" cy="476250"/>
    <xdr:pic>
      <xdr:nvPicPr>
        <xdr:cNvPr id="118" name="A040_Ni9aSy"/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291</xdr:row>
      <xdr:rowOff>0</xdr:rowOff>
    </xdr:from>
    <xdr:ext cx="476250" cy="476250"/>
    <xdr:pic>
      <xdr:nvPicPr>
        <xdr:cNvPr id="119" name="A040_LZp9vA"/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291</xdr:row>
      <xdr:rowOff>0</xdr:rowOff>
    </xdr:from>
    <xdr:ext cx="476250" cy="476250"/>
    <xdr:pic>
      <xdr:nvPicPr>
        <xdr:cNvPr id="120" name="A040_ZSUReC"/>
        <xdr:cNvPicPr>
          <a:picLocks noChangeAspect="1"/>
        </xdr:cNvPicPr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297</xdr:row>
      <xdr:rowOff>0</xdr:rowOff>
    </xdr:from>
    <xdr:ext cx="476250" cy="476250"/>
    <xdr:pic>
      <xdr:nvPicPr>
        <xdr:cNvPr id="121" name="A040_TuS0bE"/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297</xdr:row>
      <xdr:rowOff>0</xdr:rowOff>
    </xdr:from>
    <xdr:ext cx="476250" cy="476250"/>
    <xdr:pic>
      <xdr:nvPicPr>
        <xdr:cNvPr id="122" name="A040_sFt0dG"/>
        <xdr:cNvPicPr>
          <a:picLocks noChangeAspect="1"/>
        </xdr:cNvPicPr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302</xdr:row>
      <xdr:rowOff>0</xdr:rowOff>
    </xdr:from>
    <xdr:ext cx="476250" cy="476250"/>
    <xdr:pic>
      <xdr:nvPicPr>
        <xdr:cNvPr id="123" name="A040_SUjFkI"/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308</xdr:row>
      <xdr:rowOff>0</xdr:rowOff>
    </xdr:from>
    <xdr:ext cx="476250" cy="476250"/>
    <xdr:pic>
      <xdr:nvPicPr>
        <xdr:cNvPr id="124" name="A040_7RAfwK"/>
        <xdr:cNvPicPr>
          <a:picLocks noChangeAspect="1"/>
        </xdr:cNvPicPr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308</xdr:row>
      <xdr:rowOff>0</xdr:rowOff>
    </xdr:from>
    <xdr:ext cx="476250" cy="476250"/>
    <xdr:pic>
      <xdr:nvPicPr>
        <xdr:cNvPr id="125" name="A040_GEfqMM"/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308</xdr:row>
      <xdr:rowOff>0</xdr:rowOff>
    </xdr:from>
    <xdr:ext cx="476250" cy="476250"/>
    <xdr:pic>
      <xdr:nvPicPr>
        <xdr:cNvPr id="126" name="A040_4Chd7O"/>
        <xdr:cNvPicPr>
          <a:picLocks noChangeAspect="1"/>
        </xdr:cNvPicPr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308</xdr:row>
      <xdr:rowOff>0</xdr:rowOff>
    </xdr:from>
    <xdr:ext cx="476250" cy="476250"/>
    <xdr:pic>
      <xdr:nvPicPr>
        <xdr:cNvPr id="127" name="A040_GV6HwR"/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312</xdr:row>
      <xdr:rowOff>0</xdr:rowOff>
    </xdr:from>
    <xdr:ext cx="476250" cy="476250"/>
    <xdr:pic>
      <xdr:nvPicPr>
        <xdr:cNvPr id="128" name="A040_qJVK0T"/>
        <xdr:cNvPicPr>
          <a:picLocks noChangeAspect="1"/>
        </xdr:cNvPicPr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312</xdr:row>
      <xdr:rowOff>0</xdr:rowOff>
    </xdr:from>
    <xdr:ext cx="476250" cy="476250"/>
    <xdr:pic>
      <xdr:nvPicPr>
        <xdr:cNvPr id="129" name="A040_0TkLzW"/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312</xdr:row>
      <xdr:rowOff>0</xdr:rowOff>
    </xdr:from>
    <xdr:ext cx="476250" cy="476250"/>
    <xdr:pic>
      <xdr:nvPicPr>
        <xdr:cNvPr id="130" name="A040_k5XpdZ"/>
        <xdr:cNvPicPr>
          <a:picLocks noChangeAspect="1"/>
        </xdr:cNvPicPr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312</xdr:row>
      <xdr:rowOff>0</xdr:rowOff>
    </xdr:from>
    <xdr:ext cx="476250" cy="476250"/>
    <xdr:pic>
      <xdr:nvPicPr>
        <xdr:cNvPr id="131" name="A040_Kf0LV1"/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312</xdr:row>
      <xdr:rowOff>0</xdr:rowOff>
    </xdr:from>
    <xdr:ext cx="476250" cy="476250"/>
    <xdr:pic>
      <xdr:nvPicPr>
        <xdr:cNvPr id="132" name="A040_a5eBK4"/>
        <xdr:cNvPicPr>
          <a:picLocks noChangeAspect="1"/>
        </xdr:cNvPicPr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312</xdr:row>
      <xdr:rowOff>0</xdr:rowOff>
    </xdr:from>
    <xdr:ext cx="476250" cy="476250"/>
    <xdr:pic>
      <xdr:nvPicPr>
        <xdr:cNvPr id="133" name="A040_7oq2D7"/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312</xdr:row>
      <xdr:rowOff>0</xdr:rowOff>
    </xdr:from>
    <xdr:ext cx="476250" cy="476250"/>
    <xdr:pic>
      <xdr:nvPicPr>
        <xdr:cNvPr id="134" name="A040_jNwkCa"/>
        <xdr:cNvPicPr>
          <a:picLocks noChangeAspect="1"/>
        </xdr:cNvPicPr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312</xdr:row>
      <xdr:rowOff>0</xdr:rowOff>
    </xdr:from>
    <xdr:ext cx="476250" cy="476250"/>
    <xdr:pic>
      <xdr:nvPicPr>
        <xdr:cNvPr id="135" name="A040_i0cUFd"/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312</xdr:row>
      <xdr:rowOff>0</xdr:rowOff>
    </xdr:from>
    <xdr:ext cx="476250" cy="476250"/>
    <xdr:pic>
      <xdr:nvPicPr>
        <xdr:cNvPr id="136" name="A040_eZb4Ng"/>
        <xdr:cNvPicPr>
          <a:picLocks noChangeAspect="1"/>
        </xdr:cNvPicPr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318</xdr:row>
      <xdr:rowOff>0</xdr:rowOff>
    </xdr:from>
    <xdr:ext cx="476250" cy="476250"/>
    <xdr:pic>
      <xdr:nvPicPr>
        <xdr:cNvPr id="137" name="A040_goS10j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318</xdr:row>
      <xdr:rowOff>0</xdr:rowOff>
    </xdr:from>
    <xdr:ext cx="476250" cy="476250"/>
    <xdr:pic>
      <xdr:nvPicPr>
        <xdr:cNvPr id="138" name="A040_URUzin"/>
        <xdr:cNvPicPr>
          <a:picLocks noChangeAspect="1"/>
        </xdr:cNvPicPr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324</xdr:row>
      <xdr:rowOff>0</xdr:rowOff>
    </xdr:from>
    <xdr:ext cx="476250" cy="476250"/>
    <xdr:pic>
      <xdr:nvPicPr>
        <xdr:cNvPr id="139" name="A040_xAGSEq"/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329</xdr:row>
      <xdr:rowOff>0</xdr:rowOff>
    </xdr:from>
    <xdr:ext cx="476250" cy="476250"/>
    <xdr:pic>
      <xdr:nvPicPr>
        <xdr:cNvPr id="140" name="A040_fO3p6t"/>
        <xdr:cNvPicPr>
          <a:picLocks noChangeAspect="1"/>
        </xdr:cNvPicPr>
      </xdr:nvPicPr>
      <xdr:blipFill>
        <a:blip xmlns:r="http://schemas.openxmlformats.org/officeDocument/2006/relationships" r:embed="rId1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333</xdr:row>
      <xdr:rowOff>0</xdr:rowOff>
    </xdr:from>
    <xdr:ext cx="476250" cy="476250"/>
    <xdr:pic>
      <xdr:nvPicPr>
        <xdr:cNvPr id="141" name="A040_r71yCx"/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334</xdr:row>
      <xdr:rowOff>0</xdr:rowOff>
    </xdr:from>
    <xdr:ext cx="476250" cy="476250"/>
    <xdr:pic>
      <xdr:nvPicPr>
        <xdr:cNvPr id="142" name="A040_RQaxdB"/>
        <xdr:cNvPicPr>
          <a:picLocks noChangeAspect="1"/>
        </xdr:cNvPicPr>
      </xdr:nvPicPr>
      <xdr:blipFill>
        <a:blip xmlns:r="http://schemas.openxmlformats.org/officeDocument/2006/relationships" r:embed="rId1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338</xdr:row>
      <xdr:rowOff>0</xdr:rowOff>
    </xdr:from>
    <xdr:ext cx="476250" cy="476250"/>
    <xdr:pic>
      <xdr:nvPicPr>
        <xdr:cNvPr id="143" name="A040_amI9SE"/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339</xdr:row>
      <xdr:rowOff>0</xdr:rowOff>
    </xdr:from>
    <xdr:ext cx="476250" cy="476250"/>
    <xdr:pic>
      <xdr:nvPicPr>
        <xdr:cNvPr id="144" name="A040_N6z8CI"/>
        <xdr:cNvPicPr>
          <a:picLocks noChangeAspect="1"/>
        </xdr:cNvPicPr>
      </xdr:nvPicPr>
      <xdr:blipFill>
        <a:blip xmlns:r="http://schemas.openxmlformats.org/officeDocument/2006/relationships" r:embed="rId1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345</xdr:row>
      <xdr:rowOff>0</xdr:rowOff>
    </xdr:from>
    <xdr:ext cx="476250" cy="476250"/>
    <xdr:pic>
      <xdr:nvPicPr>
        <xdr:cNvPr id="145" name="A040_rwQSrM"/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351</xdr:row>
      <xdr:rowOff>0</xdr:rowOff>
    </xdr:from>
    <xdr:ext cx="476250" cy="476250"/>
    <xdr:pic>
      <xdr:nvPicPr>
        <xdr:cNvPr id="146" name="A040_DWSklQ"/>
        <xdr:cNvPicPr>
          <a:picLocks noChangeAspect="1"/>
        </xdr:cNvPicPr>
      </xdr:nvPicPr>
      <xdr:blipFill>
        <a:blip xmlns:r="http://schemas.openxmlformats.org/officeDocument/2006/relationships" r:embed="rId1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354</xdr:row>
      <xdr:rowOff>0</xdr:rowOff>
    </xdr:from>
    <xdr:ext cx="476250" cy="476250"/>
    <xdr:pic>
      <xdr:nvPicPr>
        <xdr:cNvPr id="147" name="A040_wmGkjU"/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358</xdr:row>
      <xdr:rowOff>0</xdr:rowOff>
    </xdr:from>
    <xdr:ext cx="476250" cy="476250"/>
    <xdr:pic>
      <xdr:nvPicPr>
        <xdr:cNvPr id="148" name="A040_2fNRlY"/>
        <xdr:cNvPicPr>
          <a:picLocks noChangeAspect="1"/>
        </xdr:cNvPicPr>
      </xdr:nvPicPr>
      <xdr:blipFill>
        <a:blip xmlns:r="http://schemas.openxmlformats.org/officeDocument/2006/relationships" r:embed="rId1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361</xdr:row>
      <xdr:rowOff>0</xdr:rowOff>
    </xdr:from>
    <xdr:ext cx="476250" cy="476250"/>
    <xdr:pic>
      <xdr:nvPicPr>
        <xdr:cNvPr id="149" name="A040_1FuUs2"/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7"/>
  <sheetViews>
    <sheetView tabSelected="1" workbookViewId="0">
      <selection activeCell="Q363" sqref="Q363"/>
    </sheetView>
  </sheetViews>
  <sheetFormatPr defaultRowHeight="15" x14ac:dyDescent="0.25"/>
  <cols>
    <col min="1" max="1" width="34.140625" bestFit="1" customWidth="1"/>
    <col min="2" max="2" width="12.85546875" bestFit="1" customWidth="1"/>
    <col min="3" max="3" width="21.140625" bestFit="1" customWidth="1"/>
    <col min="4" max="4" width="15.28515625" bestFit="1" customWidth="1"/>
    <col min="5" max="5" width="7" bestFit="1" customWidth="1"/>
    <col min="6" max="6" width="11.7109375" bestFit="1" customWidth="1"/>
    <col min="7" max="7" width="8.140625" bestFit="1" customWidth="1"/>
    <col min="8" max="8" width="19.42578125" customWidth="1"/>
    <col min="9" max="10" width="11.7109375" bestFit="1" customWidth="1"/>
    <col min="11" max="12" width="14" style="3" customWidth="1"/>
    <col min="13" max="13" width="16.42578125" style="5" bestFit="1" customWidth="1"/>
    <col min="14" max="14" width="7" bestFit="1" customWidth="1"/>
  </cols>
  <sheetData>
    <row r="1" spans="1:14" x14ac:dyDescent="0.25">
      <c r="A1" s="1" t="s">
        <v>0</v>
      </c>
    </row>
    <row r="2" spans="1:14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" t="s">
        <v>528</v>
      </c>
      <c r="L2" s="4" t="s">
        <v>529</v>
      </c>
      <c r="M2" s="6" t="s">
        <v>11</v>
      </c>
      <c r="N2" s="2" t="s">
        <v>12</v>
      </c>
    </row>
    <row r="3" spans="1:14" ht="50.1" customHeight="1" x14ac:dyDescent="0.25">
      <c r="A3" t="s">
        <v>24</v>
      </c>
      <c r="B3" t="s">
        <v>13</v>
      </c>
      <c r="C3" t="s">
        <v>14</v>
      </c>
      <c r="D3" t="s">
        <v>25</v>
      </c>
      <c r="E3" t="s">
        <v>16</v>
      </c>
      <c r="F3">
        <v>62104000</v>
      </c>
      <c r="G3">
        <v>1.1990000000000001</v>
      </c>
      <c r="H3" t="s">
        <v>17</v>
      </c>
      <c r="I3">
        <v>288</v>
      </c>
      <c r="J3" t="s">
        <v>18</v>
      </c>
      <c r="K3" s="3">
        <v>75</v>
      </c>
      <c r="L3" s="3">
        <f>SUM(I3)*K3</f>
        <v>21600</v>
      </c>
      <c r="M3" s="5">
        <v>5051513779452</v>
      </c>
    </row>
    <row r="4" spans="1:14" x14ac:dyDescent="0.25">
      <c r="A4" t="s">
        <v>26</v>
      </c>
      <c r="B4" t="s">
        <v>13</v>
      </c>
      <c r="C4" t="s">
        <v>14</v>
      </c>
      <c r="D4" t="s">
        <v>25</v>
      </c>
      <c r="E4" t="s">
        <v>19</v>
      </c>
      <c r="F4">
        <v>62104000</v>
      </c>
      <c r="G4">
        <v>1.2370000000000001</v>
      </c>
      <c r="H4" t="s">
        <v>17</v>
      </c>
      <c r="I4">
        <v>69</v>
      </c>
      <c r="J4" t="s">
        <v>18</v>
      </c>
      <c r="K4" s="3">
        <v>75</v>
      </c>
      <c r="L4" s="3">
        <f>SUM(I4)*K4</f>
        <v>5175</v>
      </c>
      <c r="M4" s="5">
        <v>5051513779469</v>
      </c>
    </row>
    <row r="5" spans="1:14" x14ac:dyDescent="0.25">
      <c r="A5" t="s">
        <v>27</v>
      </c>
      <c r="B5" t="s">
        <v>13</v>
      </c>
      <c r="C5" t="s">
        <v>14</v>
      </c>
      <c r="D5" t="s">
        <v>25</v>
      </c>
      <c r="E5" t="s">
        <v>20</v>
      </c>
      <c r="F5">
        <v>62104000</v>
      </c>
      <c r="G5">
        <v>1.25</v>
      </c>
      <c r="H5" t="s">
        <v>17</v>
      </c>
      <c r="I5">
        <v>213</v>
      </c>
      <c r="J5" t="s">
        <v>18</v>
      </c>
      <c r="K5" s="3">
        <v>75</v>
      </c>
      <c r="L5" s="3">
        <f>SUM(I5)*K5</f>
        <v>15975</v>
      </c>
      <c r="M5" s="5">
        <v>5051513779476</v>
      </c>
    </row>
    <row r="6" spans="1:14" x14ac:dyDescent="0.25">
      <c r="A6" t="s">
        <v>28</v>
      </c>
      <c r="B6" t="s">
        <v>13</v>
      </c>
      <c r="C6" t="s">
        <v>14</v>
      </c>
      <c r="D6" t="s">
        <v>25</v>
      </c>
      <c r="E6" t="s">
        <v>21</v>
      </c>
      <c r="F6">
        <v>62104000</v>
      </c>
      <c r="G6">
        <v>1.319</v>
      </c>
      <c r="H6" t="s">
        <v>17</v>
      </c>
      <c r="I6">
        <v>177</v>
      </c>
      <c r="J6" t="s">
        <v>18</v>
      </c>
      <c r="K6" s="3">
        <v>75</v>
      </c>
      <c r="L6" s="3">
        <f>SUM(I6)*K6</f>
        <v>13275</v>
      </c>
      <c r="M6" s="5">
        <v>5051513779483</v>
      </c>
    </row>
    <row r="7" spans="1:14" x14ac:dyDescent="0.25">
      <c r="A7" t="s">
        <v>29</v>
      </c>
      <c r="B7" t="s">
        <v>13</v>
      </c>
      <c r="C7" t="s">
        <v>14</v>
      </c>
      <c r="D7" t="s">
        <v>25</v>
      </c>
      <c r="E7" t="s">
        <v>22</v>
      </c>
      <c r="F7">
        <v>62104000</v>
      </c>
      <c r="G7">
        <v>1.347</v>
      </c>
      <c r="H7" t="s">
        <v>17</v>
      </c>
      <c r="I7">
        <v>129</v>
      </c>
      <c r="J7" t="s">
        <v>18</v>
      </c>
      <c r="K7" s="3">
        <v>75</v>
      </c>
      <c r="L7" s="3">
        <f>SUM(I7)*K7</f>
        <v>9675</v>
      </c>
      <c r="M7" s="5">
        <v>5051513779490</v>
      </c>
    </row>
    <row r="8" spans="1:14" x14ac:dyDescent="0.25">
      <c r="A8" t="s">
        <v>30</v>
      </c>
      <c r="B8" t="s">
        <v>13</v>
      </c>
      <c r="C8" t="s">
        <v>14</v>
      </c>
      <c r="D8" t="s">
        <v>25</v>
      </c>
      <c r="E8" t="s">
        <v>23</v>
      </c>
      <c r="F8">
        <v>62104000</v>
      </c>
      <c r="G8">
        <v>1.389</v>
      </c>
      <c r="H8" t="s">
        <v>17</v>
      </c>
      <c r="I8">
        <v>41</v>
      </c>
      <c r="J8" t="s">
        <v>18</v>
      </c>
      <c r="K8" s="3">
        <v>75</v>
      </c>
      <c r="L8" s="3">
        <f>SUM(I8)*K8</f>
        <v>3075</v>
      </c>
      <c r="M8" s="5">
        <v>5051513779506</v>
      </c>
    </row>
    <row r="9" spans="1:14" ht="50.1" customHeight="1" x14ac:dyDescent="0.25">
      <c r="A9" t="s">
        <v>36</v>
      </c>
      <c r="B9" t="s">
        <v>33</v>
      </c>
      <c r="C9" t="s">
        <v>34</v>
      </c>
      <c r="D9" t="s">
        <v>37</v>
      </c>
      <c r="E9" t="s">
        <v>35</v>
      </c>
      <c r="F9">
        <v>62104000</v>
      </c>
      <c r="G9">
        <v>0.94799999999999995</v>
      </c>
      <c r="H9" t="s">
        <v>17</v>
      </c>
      <c r="I9">
        <v>34</v>
      </c>
      <c r="J9" t="s">
        <v>18</v>
      </c>
      <c r="K9" s="3">
        <v>115</v>
      </c>
      <c r="L9" s="3">
        <f>SUM(I9)*K9</f>
        <v>3910</v>
      </c>
      <c r="M9" s="5">
        <v>5057538431733</v>
      </c>
    </row>
    <row r="10" spans="1:14" x14ac:dyDescent="0.25">
      <c r="A10" t="s">
        <v>38</v>
      </c>
      <c r="B10" t="s">
        <v>33</v>
      </c>
      <c r="C10" t="s">
        <v>34</v>
      </c>
      <c r="D10" t="s">
        <v>37</v>
      </c>
      <c r="E10" t="s">
        <v>16</v>
      </c>
      <c r="F10">
        <v>62104000</v>
      </c>
      <c r="G10">
        <v>0.99199999999999999</v>
      </c>
      <c r="H10" t="s">
        <v>17</v>
      </c>
      <c r="I10">
        <v>17</v>
      </c>
      <c r="J10" t="s">
        <v>18</v>
      </c>
      <c r="K10" s="3">
        <v>115</v>
      </c>
      <c r="L10" s="3">
        <f>SUM(I10)*K10</f>
        <v>1955</v>
      </c>
      <c r="M10" s="5">
        <v>5057538431740</v>
      </c>
    </row>
    <row r="11" spans="1:14" x14ac:dyDescent="0.25">
      <c r="A11" t="s">
        <v>39</v>
      </c>
      <c r="B11" t="s">
        <v>33</v>
      </c>
      <c r="C11" t="s">
        <v>34</v>
      </c>
      <c r="D11" t="s">
        <v>37</v>
      </c>
      <c r="E11" t="s">
        <v>19</v>
      </c>
      <c r="F11">
        <v>62104000</v>
      </c>
      <c r="G11">
        <v>1.034</v>
      </c>
      <c r="H11" t="s">
        <v>17</v>
      </c>
      <c r="I11">
        <v>6</v>
      </c>
      <c r="J11" t="s">
        <v>18</v>
      </c>
      <c r="K11" s="3">
        <v>115</v>
      </c>
      <c r="L11" s="3">
        <f>SUM(I11)*K11</f>
        <v>690</v>
      </c>
      <c r="M11" s="5">
        <v>5057538431757</v>
      </c>
    </row>
    <row r="12" spans="1:14" x14ac:dyDescent="0.25">
      <c r="A12" t="s">
        <v>40</v>
      </c>
      <c r="B12" t="s">
        <v>33</v>
      </c>
      <c r="C12" t="s">
        <v>34</v>
      </c>
      <c r="D12" t="s">
        <v>37</v>
      </c>
      <c r="E12" t="s">
        <v>20</v>
      </c>
      <c r="F12">
        <v>62104000</v>
      </c>
      <c r="G12">
        <v>1.1220000000000001</v>
      </c>
      <c r="H12" t="s">
        <v>17</v>
      </c>
      <c r="I12">
        <v>7</v>
      </c>
      <c r="J12" t="s">
        <v>18</v>
      </c>
      <c r="K12" s="3">
        <v>115</v>
      </c>
      <c r="L12" s="3">
        <f>SUM(I12)*K12</f>
        <v>805</v>
      </c>
      <c r="M12" s="5">
        <v>5057538431764</v>
      </c>
    </row>
    <row r="13" spans="1:14" x14ac:dyDescent="0.25">
      <c r="A13" t="s">
        <v>41</v>
      </c>
      <c r="B13" t="s">
        <v>33</v>
      </c>
      <c r="C13" t="s">
        <v>34</v>
      </c>
      <c r="D13" t="s">
        <v>37</v>
      </c>
      <c r="E13" t="s">
        <v>21</v>
      </c>
      <c r="F13">
        <v>62104000</v>
      </c>
      <c r="G13">
        <v>1.1559999999999999</v>
      </c>
      <c r="H13" t="s">
        <v>17</v>
      </c>
      <c r="I13">
        <v>1</v>
      </c>
      <c r="J13" t="s">
        <v>18</v>
      </c>
      <c r="K13" s="3">
        <v>115</v>
      </c>
      <c r="L13" s="3">
        <f>SUM(I13)*K13</f>
        <v>115</v>
      </c>
      <c r="M13" s="5">
        <v>5057538431771</v>
      </c>
    </row>
    <row r="14" spans="1:14" x14ac:dyDescent="0.25">
      <c r="A14" t="s">
        <v>42</v>
      </c>
      <c r="B14" t="s">
        <v>33</v>
      </c>
      <c r="C14" t="s">
        <v>34</v>
      </c>
      <c r="D14" t="s">
        <v>37</v>
      </c>
      <c r="E14" t="s">
        <v>23</v>
      </c>
      <c r="F14">
        <v>62104000</v>
      </c>
      <c r="G14">
        <v>1.278</v>
      </c>
      <c r="H14" t="s">
        <v>17</v>
      </c>
      <c r="I14">
        <v>11</v>
      </c>
      <c r="J14" t="s">
        <v>18</v>
      </c>
      <c r="K14" s="3">
        <v>115</v>
      </c>
      <c r="L14" s="3">
        <f>SUM(I14)*K14</f>
        <v>1265</v>
      </c>
      <c r="M14" s="5">
        <v>5057538431795</v>
      </c>
    </row>
    <row r="15" spans="1:14" x14ac:dyDescent="0.25">
      <c r="A15" t="s">
        <v>43</v>
      </c>
      <c r="B15" t="s">
        <v>33</v>
      </c>
      <c r="C15" t="s">
        <v>34</v>
      </c>
      <c r="D15" t="s">
        <v>37</v>
      </c>
      <c r="E15" t="s">
        <v>32</v>
      </c>
      <c r="F15">
        <v>62104000</v>
      </c>
      <c r="G15">
        <v>1.3460000000000001</v>
      </c>
      <c r="H15" t="s">
        <v>17</v>
      </c>
      <c r="I15">
        <v>32</v>
      </c>
      <c r="J15" t="s">
        <v>18</v>
      </c>
      <c r="K15" s="3">
        <v>115</v>
      </c>
      <c r="L15" s="3">
        <f>SUM(I15)*K15</f>
        <v>3680</v>
      </c>
      <c r="M15" s="5">
        <v>5057538431801</v>
      </c>
    </row>
    <row r="16" spans="1:14" ht="50.1" customHeight="1" x14ac:dyDescent="0.25">
      <c r="A16" t="s">
        <v>44</v>
      </c>
      <c r="B16" t="s">
        <v>33</v>
      </c>
      <c r="C16" t="s">
        <v>34</v>
      </c>
      <c r="D16" t="s">
        <v>45</v>
      </c>
      <c r="E16" t="s">
        <v>35</v>
      </c>
      <c r="F16">
        <v>62104000</v>
      </c>
      <c r="G16">
        <v>0.94799999999999995</v>
      </c>
      <c r="H16" t="s">
        <v>17</v>
      </c>
      <c r="I16">
        <v>34</v>
      </c>
      <c r="J16" t="s">
        <v>18</v>
      </c>
      <c r="K16" s="3">
        <v>115</v>
      </c>
      <c r="L16" s="3">
        <f>SUM(I16)*K16</f>
        <v>3910</v>
      </c>
      <c r="M16" s="5">
        <v>5057538431818</v>
      </c>
    </row>
    <row r="17" spans="1:13" x14ac:dyDescent="0.25">
      <c r="A17" t="s">
        <v>46</v>
      </c>
      <c r="B17" t="s">
        <v>33</v>
      </c>
      <c r="C17" t="s">
        <v>34</v>
      </c>
      <c r="D17" t="s">
        <v>45</v>
      </c>
      <c r="E17" t="s">
        <v>16</v>
      </c>
      <c r="F17">
        <v>62104000</v>
      </c>
      <c r="G17">
        <v>0.99199999999999999</v>
      </c>
      <c r="H17" t="s">
        <v>17</v>
      </c>
      <c r="I17">
        <v>14</v>
      </c>
      <c r="J17" t="s">
        <v>18</v>
      </c>
      <c r="K17" s="3">
        <v>115</v>
      </c>
      <c r="L17" s="3">
        <f>SUM(I17)*K17</f>
        <v>1610</v>
      </c>
      <c r="M17" s="5">
        <v>5057538431825</v>
      </c>
    </row>
    <row r="18" spans="1:13" x14ac:dyDescent="0.25">
      <c r="A18" t="s">
        <v>47</v>
      </c>
      <c r="B18" t="s">
        <v>33</v>
      </c>
      <c r="C18" t="s">
        <v>34</v>
      </c>
      <c r="D18" t="s">
        <v>45</v>
      </c>
      <c r="E18" t="s">
        <v>19</v>
      </c>
      <c r="F18">
        <v>62104000</v>
      </c>
      <c r="G18">
        <v>1.034</v>
      </c>
      <c r="H18" t="s">
        <v>17</v>
      </c>
      <c r="I18">
        <v>48</v>
      </c>
      <c r="J18" t="s">
        <v>18</v>
      </c>
      <c r="K18" s="3">
        <v>115</v>
      </c>
      <c r="L18" s="3">
        <f>SUM(I18)*K18</f>
        <v>5520</v>
      </c>
      <c r="M18" s="5">
        <v>5057538431832</v>
      </c>
    </row>
    <row r="19" spans="1:13" x14ac:dyDescent="0.25">
      <c r="A19" t="s">
        <v>48</v>
      </c>
      <c r="B19" t="s">
        <v>33</v>
      </c>
      <c r="C19" t="s">
        <v>34</v>
      </c>
      <c r="D19" t="s">
        <v>45</v>
      </c>
      <c r="E19" t="s">
        <v>20</v>
      </c>
      <c r="F19">
        <v>62104000</v>
      </c>
      <c r="G19">
        <v>1.1220000000000001</v>
      </c>
      <c r="H19" t="s">
        <v>17</v>
      </c>
      <c r="I19">
        <v>26</v>
      </c>
      <c r="J19" t="s">
        <v>18</v>
      </c>
      <c r="K19" s="3">
        <v>115</v>
      </c>
      <c r="L19" s="3">
        <f>SUM(I19)*K19</f>
        <v>2990</v>
      </c>
      <c r="M19" s="5">
        <v>5057538431849</v>
      </c>
    </row>
    <row r="20" spans="1:13" x14ac:dyDescent="0.25">
      <c r="A20" t="s">
        <v>49</v>
      </c>
      <c r="B20" t="s">
        <v>33</v>
      </c>
      <c r="C20" t="s">
        <v>34</v>
      </c>
      <c r="D20" t="s">
        <v>45</v>
      </c>
      <c r="E20" t="s">
        <v>21</v>
      </c>
      <c r="F20">
        <v>62104000</v>
      </c>
      <c r="G20">
        <v>1.1559999999999999</v>
      </c>
      <c r="H20" t="s">
        <v>17</v>
      </c>
      <c r="I20">
        <v>1</v>
      </c>
      <c r="J20" t="s">
        <v>18</v>
      </c>
      <c r="K20" s="3">
        <v>115</v>
      </c>
      <c r="L20" s="3">
        <f>SUM(I20)*K20</f>
        <v>115</v>
      </c>
      <c r="M20" s="5">
        <v>5057538431856</v>
      </c>
    </row>
    <row r="21" spans="1:13" x14ac:dyDescent="0.25">
      <c r="A21" t="s">
        <v>50</v>
      </c>
      <c r="B21" t="s">
        <v>33</v>
      </c>
      <c r="C21" t="s">
        <v>34</v>
      </c>
      <c r="D21" t="s">
        <v>45</v>
      </c>
      <c r="E21" t="s">
        <v>23</v>
      </c>
      <c r="F21">
        <v>62104000</v>
      </c>
      <c r="G21">
        <v>1.278</v>
      </c>
      <c r="H21" t="s">
        <v>17</v>
      </c>
      <c r="I21">
        <v>30</v>
      </c>
      <c r="J21" t="s">
        <v>18</v>
      </c>
      <c r="K21" s="3">
        <v>115</v>
      </c>
      <c r="L21" s="3">
        <f>SUM(I21)*K21</f>
        <v>3450</v>
      </c>
      <c r="M21" s="5">
        <v>5057538431870</v>
      </c>
    </row>
    <row r="22" spans="1:13" x14ac:dyDescent="0.25">
      <c r="A22" t="s">
        <v>51</v>
      </c>
      <c r="B22" t="s">
        <v>33</v>
      </c>
      <c r="C22" t="s">
        <v>34</v>
      </c>
      <c r="D22" t="s">
        <v>45</v>
      </c>
      <c r="E22" t="s">
        <v>32</v>
      </c>
      <c r="F22">
        <v>62104000</v>
      </c>
      <c r="G22">
        <v>1.3460000000000001</v>
      </c>
      <c r="H22" t="s">
        <v>17</v>
      </c>
      <c r="I22">
        <v>24</v>
      </c>
      <c r="J22" t="s">
        <v>18</v>
      </c>
      <c r="K22" s="3">
        <v>115</v>
      </c>
      <c r="L22" s="3">
        <f>SUM(I22)*K22</f>
        <v>2760</v>
      </c>
      <c r="M22" s="5">
        <v>5057538431887</v>
      </c>
    </row>
    <row r="23" spans="1:13" ht="50.1" customHeight="1" x14ac:dyDescent="0.25">
      <c r="A23" t="s">
        <v>55</v>
      </c>
      <c r="B23" t="s">
        <v>53</v>
      </c>
      <c r="C23" t="s">
        <v>54</v>
      </c>
      <c r="D23" t="s">
        <v>37</v>
      </c>
      <c r="E23" t="s">
        <v>35</v>
      </c>
      <c r="F23">
        <v>62104000</v>
      </c>
      <c r="G23">
        <v>0.5</v>
      </c>
      <c r="H23" t="s">
        <v>17</v>
      </c>
      <c r="I23">
        <v>23</v>
      </c>
      <c r="J23" t="s">
        <v>18</v>
      </c>
      <c r="K23" s="3">
        <v>75</v>
      </c>
      <c r="L23" s="3">
        <f>SUM(I23)*K23</f>
        <v>1725</v>
      </c>
      <c r="M23" s="5">
        <v>5057538272220</v>
      </c>
    </row>
    <row r="24" spans="1:13" x14ac:dyDescent="0.25">
      <c r="A24" t="s">
        <v>56</v>
      </c>
      <c r="B24" t="s">
        <v>53</v>
      </c>
      <c r="C24" t="s">
        <v>54</v>
      </c>
      <c r="D24" t="s">
        <v>37</v>
      </c>
      <c r="E24" t="s">
        <v>16</v>
      </c>
      <c r="F24">
        <v>62104000</v>
      </c>
      <c r="G24">
        <v>0.56000000000000005</v>
      </c>
      <c r="H24" t="s">
        <v>17</v>
      </c>
      <c r="I24">
        <v>41</v>
      </c>
      <c r="J24" t="s">
        <v>18</v>
      </c>
      <c r="K24" s="3">
        <v>75</v>
      </c>
      <c r="L24" s="3">
        <f>SUM(I24)*K24</f>
        <v>3075</v>
      </c>
      <c r="M24" s="5">
        <v>5057538272237</v>
      </c>
    </row>
    <row r="25" spans="1:13" x14ac:dyDescent="0.25">
      <c r="A25" t="s">
        <v>57</v>
      </c>
      <c r="B25" t="s">
        <v>53</v>
      </c>
      <c r="C25" t="s">
        <v>54</v>
      </c>
      <c r="D25" t="s">
        <v>37</v>
      </c>
      <c r="E25" t="s">
        <v>19</v>
      </c>
      <c r="F25">
        <v>62104000</v>
      </c>
      <c r="G25">
        <v>0.57999999999999996</v>
      </c>
      <c r="H25" t="s">
        <v>17</v>
      </c>
      <c r="I25">
        <v>74</v>
      </c>
      <c r="J25" t="s">
        <v>18</v>
      </c>
      <c r="K25" s="3">
        <v>75</v>
      </c>
      <c r="L25" s="3">
        <f>SUM(I25)*K25</f>
        <v>5550</v>
      </c>
      <c r="M25" s="5">
        <v>5057538272244</v>
      </c>
    </row>
    <row r="26" spans="1:13" x14ac:dyDescent="0.25">
      <c r="A26" t="s">
        <v>58</v>
      </c>
      <c r="B26" t="s">
        <v>53</v>
      </c>
      <c r="C26" t="s">
        <v>54</v>
      </c>
      <c r="D26" t="s">
        <v>37</v>
      </c>
      <c r="E26" t="s">
        <v>20</v>
      </c>
      <c r="F26">
        <v>62104000</v>
      </c>
      <c r="G26">
        <v>0.57999999999999996</v>
      </c>
      <c r="H26" t="s">
        <v>17</v>
      </c>
      <c r="I26">
        <v>151</v>
      </c>
      <c r="J26" t="s">
        <v>18</v>
      </c>
      <c r="K26" s="3">
        <v>75</v>
      </c>
      <c r="L26" s="3">
        <f>SUM(I26)*K26</f>
        <v>11325</v>
      </c>
      <c r="M26" s="5">
        <v>5057538272251</v>
      </c>
    </row>
    <row r="27" spans="1:13" x14ac:dyDescent="0.25">
      <c r="A27" t="s">
        <v>59</v>
      </c>
      <c r="B27" t="s">
        <v>53</v>
      </c>
      <c r="C27" t="s">
        <v>54</v>
      </c>
      <c r="D27" t="s">
        <v>37</v>
      </c>
      <c r="E27" t="s">
        <v>21</v>
      </c>
      <c r="F27">
        <v>62104000</v>
      </c>
      <c r="G27">
        <v>0.59</v>
      </c>
      <c r="H27" t="s">
        <v>17</v>
      </c>
      <c r="I27">
        <v>57</v>
      </c>
      <c r="J27" t="s">
        <v>18</v>
      </c>
      <c r="K27" s="3">
        <v>75</v>
      </c>
      <c r="L27" s="3">
        <f>SUM(I27)*K27</f>
        <v>4275</v>
      </c>
      <c r="M27" s="5">
        <v>5057538272268</v>
      </c>
    </row>
    <row r="28" spans="1:13" x14ac:dyDescent="0.25">
      <c r="A28" t="s">
        <v>60</v>
      </c>
      <c r="B28" t="s">
        <v>53</v>
      </c>
      <c r="C28" t="s">
        <v>54</v>
      </c>
      <c r="D28" t="s">
        <v>37</v>
      </c>
      <c r="E28" t="s">
        <v>22</v>
      </c>
      <c r="F28">
        <v>62104000</v>
      </c>
      <c r="G28">
        <v>0.61</v>
      </c>
      <c r="H28" t="s">
        <v>17</v>
      </c>
      <c r="I28">
        <v>10</v>
      </c>
      <c r="J28" t="s">
        <v>18</v>
      </c>
      <c r="K28" s="3">
        <v>75</v>
      </c>
      <c r="L28" s="3">
        <f>SUM(I28)*K28</f>
        <v>750</v>
      </c>
      <c r="M28" s="5">
        <v>5057538272275</v>
      </c>
    </row>
    <row r="29" spans="1:13" x14ac:dyDescent="0.25">
      <c r="A29" t="s">
        <v>61</v>
      </c>
      <c r="B29" t="s">
        <v>53</v>
      </c>
      <c r="C29" t="s">
        <v>54</v>
      </c>
      <c r="D29" t="s">
        <v>37</v>
      </c>
      <c r="E29" t="s">
        <v>23</v>
      </c>
      <c r="F29">
        <v>62104000</v>
      </c>
      <c r="G29">
        <v>0.63</v>
      </c>
      <c r="H29" t="s">
        <v>17</v>
      </c>
      <c r="I29">
        <v>15</v>
      </c>
      <c r="J29" t="s">
        <v>18</v>
      </c>
      <c r="K29" s="3">
        <v>75</v>
      </c>
      <c r="L29" s="3">
        <f>SUM(I29)*K29</f>
        <v>1125</v>
      </c>
      <c r="M29" s="5">
        <v>5057538272282</v>
      </c>
    </row>
    <row r="30" spans="1:13" x14ac:dyDescent="0.25">
      <c r="A30" t="s">
        <v>62</v>
      </c>
      <c r="B30" t="s">
        <v>53</v>
      </c>
      <c r="C30" t="s">
        <v>54</v>
      </c>
      <c r="D30" t="s">
        <v>37</v>
      </c>
      <c r="E30" t="s">
        <v>32</v>
      </c>
      <c r="F30">
        <v>62104000</v>
      </c>
      <c r="G30">
        <v>0.65</v>
      </c>
      <c r="H30" t="s">
        <v>17</v>
      </c>
      <c r="I30">
        <v>3</v>
      </c>
      <c r="J30" t="s">
        <v>18</v>
      </c>
      <c r="K30" s="3">
        <v>75</v>
      </c>
      <c r="L30" s="3">
        <f>SUM(I30)*K30</f>
        <v>225</v>
      </c>
      <c r="M30" s="5">
        <v>5057538272299</v>
      </c>
    </row>
    <row r="31" spans="1:13" ht="50.1" customHeight="1" x14ac:dyDescent="0.25">
      <c r="A31" t="s">
        <v>63</v>
      </c>
      <c r="B31" t="s">
        <v>53</v>
      </c>
      <c r="C31" t="s">
        <v>54</v>
      </c>
      <c r="D31" t="s">
        <v>45</v>
      </c>
      <c r="E31" t="s">
        <v>35</v>
      </c>
      <c r="F31">
        <v>62104000</v>
      </c>
      <c r="G31">
        <v>0.5</v>
      </c>
      <c r="H31" t="s">
        <v>17</v>
      </c>
      <c r="I31">
        <v>34</v>
      </c>
      <c r="J31" t="s">
        <v>18</v>
      </c>
      <c r="K31" s="3">
        <v>75</v>
      </c>
      <c r="L31" s="3">
        <f>SUM(I31)*K31</f>
        <v>2550</v>
      </c>
      <c r="M31" s="5">
        <v>5057538272305</v>
      </c>
    </row>
    <row r="32" spans="1:13" x14ac:dyDescent="0.25">
      <c r="A32" t="s">
        <v>64</v>
      </c>
      <c r="B32" t="s">
        <v>53</v>
      </c>
      <c r="C32" t="s">
        <v>54</v>
      </c>
      <c r="D32" t="s">
        <v>45</v>
      </c>
      <c r="E32" t="s">
        <v>16</v>
      </c>
      <c r="F32">
        <v>62104000</v>
      </c>
      <c r="G32">
        <v>0.56000000000000005</v>
      </c>
      <c r="H32" t="s">
        <v>17</v>
      </c>
      <c r="I32">
        <v>63</v>
      </c>
      <c r="J32" t="s">
        <v>18</v>
      </c>
      <c r="K32" s="3">
        <v>75</v>
      </c>
      <c r="L32" s="3">
        <f>SUM(I32)*K32</f>
        <v>4725</v>
      </c>
      <c r="M32" s="5">
        <v>5057538272312</v>
      </c>
    </row>
    <row r="33" spans="1:13" x14ac:dyDescent="0.25">
      <c r="A33" t="s">
        <v>65</v>
      </c>
      <c r="B33" t="s">
        <v>53</v>
      </c>
      <c r="C33" t="s">
        <v>54</v>
      </c>
      <c r="D33" t="s">
        <v>45</v>
      </c>
      <c r="E33" t="s">
        <v>19</v>
      </c>
      <c r="F33">
        <v>62104000</v>
      </c>
      <c r="G33">
        <v>0.57999999999999996</v>
      </c>
      <c r="H33" t="s">
        <v>17</v>
      </c>
      <c r="I33">
        <v>122</v>
      </c>
      <c r="J33" t="s">
        <v>18</v>
      </c>
      <c r="K33" s="3">
        <v>75</v>
      </c>
      <c r="L33" s="3">
        <f>SUM(I33)*K33</f>
        <v>9150</v>
      </c>
      <c r="M33" s="5">
        <v>5057538272329</v>
      </c>
    </row>
    <row r="34" spans="1:13" x14ac:dyDescent="0.25">
      <c r="A34" t="s">
        <v>66</v>
      </c>
      <c r="B34" t="s">
        <v>53</v>
      </c>
      <c r="C34" t="s">
        <v>54</v>
      </c>
      <c r="D34" t="s">
        <v>45</v>
      </c>
      <c r="E34" t="s">
        <v>20</v>
      </c>
      <c r="F34">
        <v>62104000</v>
      </c>
      <c r="G34">
        <v>0.57999999999999996</v>
      </c>
      <c r="H34" t="s">
        <v>17</v>
      </c>
      <c r="I34">
        <v>164</v>
      </c>
      <c r="J34" t="s">
        <v>18</v>
      </c>
      <c r="K34" s="3">
        <v>75</v>
      </c>
      <c r="L34" s="3">
        <f>SUM(I34)*K34</f>
        <v>12300</v>
      </c>
      <c r="M34" s="5">
        <v>5057538272336</v>
      </c>
    </row>
    <row r="35" spans="1:13" x14ac:dyDescent="0.25">
      <c r="A35" t="s">
        <v>67</v>
      </c>
      <c r="B35" t="s">
        <v>53</v>
      </c>
      <c r="C35" t="s">
        <v>54</v>
      </c>
      <c r="D35" t="s">
        <v>45</v>
      </c>
      <c r="E35" t="s">
        <v>21</v>
      </c>
      <c r="F35">
        <v>62104000</v>
      </c>
      <c r="G35">
        <v>0.59</v>
      </c>
      <c r="H35" t="s">
        <v>17</v>
      </c>
      <c r="I35">
        <v>72</v>
      </c>
      <c r="J35" t="s">
        <v>18</v>
      </c>
      <c r="K35" s="3">
        <v>75</v>
      </c>
      <c r="L35" s="3">
        <f>SUM(I35)*K35</f>
        <v>5400</v>
      </c>
      <c r="M35" s="5">
        <v>5057538272343</v>
      </c>
    </row>
    <row r="36" spans="1:13" x14ac:dyDescent="0.25">
      <c r="A36" t="s">
        <v>68</v>
      </c>
      <c r="B36" t="s">
        <v>53</v>
      </c>
      <c r="C36" t="s">
        <v>54</v>
      </c>
      <c r="D36" t="s">
        <v>45</v>
      </c>
      <c r="E36" t="s">
        <v>22</v>
      </c>
      <c r="F36">
        <v>62104000</v>
      </c>
      <c r="G36">
        <v>0.61</v>
      </c>
      <c r="H36" t="s">
        <v>17</v>
      </c>
      <c r="I36">
        <v>30</v>
      </c>
      <c r="J36" t="s">
        <v>18</v>
      </c>
      <c r="K36" s="3">
        <v>75</v>
      </c>
      <c r="L36" s="3">
        <f>SUM(I36)*K36</f>
        <v>2250</v>
      </c>
      <c r="M36" s="5">
        <v>5057538272350</v>
      </c>
    </row>
    <row r="37" spans="1:13" x14ac:dyDescent="0.25">
      <c r="A37" t="s">
        <v>69</v>
      </c>
      <c r="B37" t="s">
        <v>53</v>
      </c>
      <c r="C37" t="s">
        <v>54</v>
      </c>
      <c r="D37" t="s">
        <v>45</v>
      </c>
      <c r="E37" t="s">
        <v>23</v>
      </c>
      <c r="F37">
        <v>62104000</v>
      </c>
      <c r="G37">
        <v>0.63</v>
      </c>
      <c r="H37" t="s">
        <v>17</v>
      </c>
      <c r="I37">
        <v>1</v>
      </c>
      <c r="J37" t="s">
        <v>18</v>
      </c>
      <c r="K37" s="3">
        <v>75</v>
      </c>
      <c r="L37" s="3">
        <f>SUM(I37)*K37</f>
        <v>75</v>
      </c>
      <c r="M37" s="5">
        <v>5057538272367</v>
      </c>
    </row>
    <row r="38" spans="1:13" x14ac:dyDescent="0.25">
      <c r="A38" t="s">
        <v>70</v>
      </c>
      <c r="B38" t="s">
        <v>53</v>
      </c>
      <c r="C38" t="s">
        <v>54</v>
      </c>
      <c r="D38" t="s">
        <v>45</v>
      </c>
      <c r="E38" t="s">
        <v>32</v>
      </c>
      <c r="F38">
        <v>62104000</v>
      </c>
      <c r="G38">
        <v>0.65</v>
      </c>
      <c r="H38" t="s">
        <v>17</v>
      </c>
      <c r="I38">
        <v>19</v>
      </c>
      <c r="J38" t="s">
        <v>18</v>
      </c>
      <c r="K38" s="3">
        <v>75</v>
      </c>
      <c r="L38" s="3">
        <f>SUM(I38)*K38</f>
        <v>1425</v>
      </c>
      <c r="M38" s="5">
        <v>5057538272374</v>
      </c>
    </row>
    <row r="39" spans="1:13" ht="50.1" customHeight="1" x14ac:dyDescent="0.25">
      <c r="A39" t="s">
        <v>71</v>
      </c>
      <c r="B39" t="s">
        <v>72</v>
      </c>
      <c r="C39" t="s">
        <v>73</v>
      </c>
      <c r="D39" t="s">
        <v>74</v>
      </c>
      <c r="E39" t="s">
        <v>16</v>
      </c>
      <c r="F39">
        <v>62104000</v>
      </c>
      <c r="G39">
        <v>0.89</v>
      </c>
      <c r="H39" t="s">
        <v>17</v>
      </c>
      <c r="I39">
        <v>28</v>
      </c>
      <c r="J39" t="s">
        <v>18</v>
      </c>
      <c r="K39" s="3">
        <v>60</v>
      </c>
      <c r="L39" s="3">
        <f>SUM(I39)*K39</f>
        <v>1680</v>
      </c>
      <c r="M39" s="5">
        <v>5057538743720</v>
      </c>
    </row>
    <row r="40" spans="1:13" x14ac:dyDescent="0.25">
      <c r="A40" t="s">
        <v>75</v>
      </c>
      <c r="B40" t="s">
        <v>72</v>
      </c>
      <c r="C40" t="s">
        <v>73</v>
      </c>
      <c r="D40" t="s">
        <v>74</v>
      </c>
      <c r="E40" t="s">
        <v>19</v>
      </c>
      <c r="F40">
        <v>62104000</v>
      </c>
      <c r="G40">
        <v>0.91800000000000004</v>
      </c>
      <c r="H40" t="s">
        <v>17</v>
      </c>
      <c r="I40">
        <v>205</v>
      </c>
      <c r="J40" t="s">
        <v>18</v>
      </c>
      <c r="K40" s="3">
        <v>60</v>
      </c>
      <c r="L40" s="3">
        <f>SUM(I40)*K40</f>
        <v>12300</v>
      </c>
      <c r="M40" s="5">
        <v>5057538743737</v>
      </c>
    </row>
    <row r="41" spans="1:13" x14ac:dyDescent="0.25">
      <c r="A41" t="s">
        <v>76</v>
      </c>
      <c r="B41" t="s">
        <v>72</v>
      </c>
      <c r="C41" t="s">
        <v>73</v>
      </c>
      <c r="D41" t="s">
        <v>74</v>
      </c>
      <c r="E41" t="s">
        <v>20</v>
      </c>
      <c r="F41">
        <v>62104000</v>
      </c>
      <c r="G41">
        <v>0.95399999999999996</v>
      </c>
      <c r="H41" t="s">
        <v>17</v>
      </c>
      <c r="I41">
        <v>207</v>
      </c>
      <c r="J41" t="s">
        <v>18</v>
      </c>
      <c r="K41" s="3">
        <v>60</v>
      </c>
      <c r="L41" s="3">
        <f>SUM(I41)*K41</f>
        <v>12420</v>
      </c>
      <c r="M41" s="5">
        <v>5057538743744</v>
      </c>
    </row>
    <row r="42" spans="1:13" x14ac:dyDescent="0.25">
      <c r="A42" t="s">
        <v>77</v>
      </c>
      <c r="B42" t="s">
        <v>72</v>
      </c>
      <c r="C42" t="s">
        <v>73</v>
      </c>
      <c r="D42" t="s">
        <v>74</v>
      </c>
      <c r="E42" t="s">
        <v>21</v>
      </c>
      <c r="F42">
        <v>62104000</v>
      </c>
      <c r="G42">
        <v>0.98799999999999999</v>
      </c>
      <c r="H42" t="s">
        <v>17</v>
      </c>
      <c r="I42">
        <v>129</v>
      </c>
      <c r="J42" t="s">
        <v>18</v>
      </c>
      <c r="K42" s="3">
        <v>60</v>
      </c>
      <c r="L42" s="3">
        <f>SUM(I42)*K42</f>
        <v>7740</v>
      </c>
      <c r="M42" s="5">
        <v>5057538743751</v>
      </c>
    </row>
    <row r="43" spans="1:13" ht="50.1" customHeight="1" x14ac:dyDescent="0.25">
      <c r="A43" t="s">
        <v>81</v>
      </c>
      <c r="B43" t="s">
        <v>82</v>
      </c>
      <c r="C43" t="s">
        <v>83</v>
      </c>
      <c r="D43" t="s">
        <v>84</v>
      </c>
      <c r="E43" t="s">
        <v>19</v>
      </c>
      <c r="F43">
        <v>62019300</v>
      </c>
      <c r="G43">
        <v>0.58499999999999996</v>
      </c>
      <c r="H43" t="s">
        <v>85</v>
      </c>
      <c r="I43">
        <v>57</v>
      </c>
      <c r="J43" t="s">
        <v>18</v>
      </c>
      <c r="K43" s="3">
        <v>60</v>
      </c>
      <c r="L43" s="3">
        <f>SUM(I43)*K43</f>
        <v>3420</v>
      </c>
      <c r="M43" s="5">
        <v>5057538112656</v>
      </c>
    </row>
    <row r="44" spans="1:13" x14ac:dyDescent="0.25">
      <c r="A44" t="s">
        <v>86</v>
      </c>
      <c r="B44" t="s">
        <v>82</v>
      </c>
      <c r="C44" t="s">
        <v>83</v>
      </c>
      <c r="D44" t="s">
        <v>84</v>
      </c>
      <c r="E44" t="s">
        <v>20</v>
      </c>
      <c r="F44">
        <v>62019300</v>
      </c>
      <c r="G44">
        <v>0.59499999999999997</v>
      </c>
      <c r="H44" t="s">
        <v>85</v>
      </c>
      <c r="I44">
        <v>189</v>
      </c>
      <c r="J44" t="s">
        <v>18</v>
      </c>
      <c r="K44" s="3">
        <v>60</v>
      </c>
      <c r="L44" s="3">
        <f>SUM(I44)*K44</f>
        <v>11340</v>
      </c>
      <c r="M44" s="5">
        <v>5057538112663</v>
      </c>
    </row>
    <row r="45" spans="1:13" x14ac:dyDescent="0.25">
      <c r="A45" t="s">
        <v>87</v>
      </c>
      <c r="B45" t="s">
        <v>82</v>
      </c>
      <c r="C45" t="s">
        <v>83</v>
      </c>
      <c r="D45" t="s">
        <v>84</v>
      </c>
      <c r="E45" t="s">
        <v>21</v>
      </c>
      <c r="F45">
        <v>62019300</v>
      </c>
      <c r="G45">
        <v>0.60499999999999998</v>
      </c>
      <c r="H45" t="s">
        <v>85</v>
      </c>
      <c r="I45">
        <v>101</v>
      </c>
      <c r="J45" t="s">
        <v>18</v>
      </c>
      <c r="K45" s="3">
        <v>60</v>
      </c>
      <c r="L45" s="3">
        <f>SUM(I45)*K45</f>
        <v>6060</v>
      </c>
      <c r="M45" s="5">
        <v>5057538112670</v>
      </c>
    </row>
    <row r="46" spans="1:13" ht="50.1" customHeight="1" x14ac:dyDescent="0.25">
      <c r="A46" t="s">
        <v>88</v>
      </c>
      <c r="B46" t="s">
        <v>82</v>
      </c>
      <c r="C46" t="s">
        <v>83</v>
      </c>
      <c r="D46" t="s">
        <v>89</v>
      </c>
      <c r="E46" t="s">
        <v>35</v>
      </c>
      <c r="F46">
        <v>62019300</v>
      </c>
      <c r="G46">
        <v>0.56499999999999995</v>
      </c>
      <c r="H46" t="s">
        <v>85</v>
      </c>
      <c r="I46">
        <v>83</v>
      </c>
      <c r="J46" t="s">
        <v>18</v>
      </c>
      <c r="K46" s="3">
        <v>60</v>
      </c>
      <c r="L46" s="3">
        <f>SUM(I46)*K46</f>
        <v>4980</v>
      </c>
      <c r="M46" s="5">
        <v>5057538112779</v>
      </c>
    </row>
    <row r="47" spans="1:13" x14ac:dyDescent="0.25">
      <c r="A47" t="s">
        <v>90</v>
      </c>
      <c r="B47" t="s">
        <v>82</v>
      </c>
      <c r="C47" t="s">
        <v>83</v>
      </c>
      <c r="D47" t="s">
        <v>89</v>
      </c>
      <c r="E47" t="s">
        <v>16</v>
      </c>
      <c r="F47">
        <v>62019300</v>
      </c>
      <c r="G47">
        <v>0.57499999999999996</v>
      </c>
      <c r="H47" t="s">
        <v>85</v>
      </c>
      <c r="I47">
        <v>27</v>
      </c>
      <c r="J47" t="s">
        <v>18</v>
      </c>
      <c r="K47" s="3">
        <v>60</v>
      </c>
      <c r="L47" s="3">
        <f>SUM(I47)*K47</f>
        <v>1620</v>
      </c>
      <c r="M47" s="5">
        <v>5057538112786</v>
      </c>
    </row>
    <row r="48" spans="1:13" x14ac:dyDescent="0.25">
      <c r="A48" t="s">
        <v>91</v>
      </c>
      <c r="B48" t="s">
        <v>82</v>
      </c>
      <c r="C48" t="s">
        <v>83</v>
      </c>
      <c r="D48" t="s">
        <v>89</v>
      </c>
      <c r="E48" t="s">
        <v>19</v>
      </c>
      <c r="F48">
        <v>62019300</v>
      </c>
      <c r="G48">
        <v>0.58499999999999996</v>
      </c>
      <c r="H48" t="s">
        <v>85</v>
      </c>
      <c r="I48">
        <v>113</v>
      </c>
      <c r="J48" t="s">
        <v>18</v>
      </c>
      <c r="K48" s="3">
        <v>60</v>
      </c>
      <c r="L48" s="3">
        <f>SUM(I48)*K48</f>
        <v>6780</v>
      </c>
      <c r="M48" s="5">
        <v>5057538112793</v>
      </c>
    </row>
    <row r="49" spans="1:13" x14ac:dyDescent="0.25">
      <c r="A49" t="s">
        <v>92</v>
      </c>
      <c r="B49" t="s">
        <v>82</v>
      </c>
      <c r="C49" t="s">
        <v>83</v>
      </c>
      <c r="D49" t="s">
        <v>89</v>
      </c>
      <c r="E49" t="s">
        <v>20</v>
      </c>
      <c r="F49">
        <v>62019300</v>
      </c>
      <c r="G49">
        <v>0.59499999999999997</v>
      </c>
      <c r="H49" t="s">
        <v>85</v>
      </c>
      <c r="I49">
        <v>111</v>
      </c>
      <c r="J49" t="s">
        <v>18</v>
      </c>
      <c r="K49" s="3">
        <v>60</v>
      </c>
      <c r="L49" s="3">
        <f>SUM(I49)*K49</f>
        <v>6660</v>
      </c>
      <c r="M49" s="5">
        <v>5057538112809</v>
      </c>
    </row>
    <row r="50" spans="1:13" x14ac:dyDescent="0.25">
      <c r="A50" t="s">
        <v>93</v>
      </c>
      <c r="B50" t="s">
        <v>82</v>
      </c>
      <c r="C50" t="s">
        <v>83</v>
      </c>
      <c r="D50" t="s">
        <v>89</v>
      </c>
      <c r="E50" t="s">
        <v>21</v>
      </c>
      <c r="F50">
        <v>62019300</v>
      </c>
      <c r="G50">
        <v>0.60499999999999998</v>
      </c>
      <c r="H50" t="s">
        <v>85</v>
      </c>
      <c r="I50">
        <v>84</v>
      </c>
      <c r="J50" t="s">
        <v>18</v>
      </c>
      <c r="K50" s="3">
        <v>60</v>
      </c>
      <c r="L50" s="3">
        <f>SUM(I50)*K50</f>
        <v>5040</v>
      </c>
      <c r="M50" s="5">
        <v>5057538112816</v>
      </c>
    </row>
    <row r="51" spans="1:13" x14ac:dyDescent="0.25">
      <c r="A51" t="s">
        <v>94</v>
      </c>
      <c r="B51" t="s">
        <v>82</v>
      </c>
      <c r="C51" t="s">
        <v>83</v>
      </c>
      <c r="D51" t="s">
        <v>89</v>
      </c>
      <c r="E51" t="s">
        <v>23</v>
      </c>
      <c r="F51">
        <v>62019300</v>
      </c>
      <c r="G51">
        <v>0.625</v>
      </c>
      <c r="H51" t="s">
        <v>85</v>
      </c>
      <c r="I51">
        <v>2</v>
      </c>
      <c r="J51" t="s">
        <v>18</v>
      </c>
      <c r="K51" s="3">
        <v>60</v>
      </c>
      <c r="L51" s="3">
        <f>SUM(I51)*K51</f>
        <v>120</v>
      </c>
      <c r="M51" s="5">
        <v>5057538112830</v>
      </c>
    </row>
    <row r="52" spans="1:13" x14ac:dyDescent="0.25">
      <c r="A52" t="s">
        <v>95</v>
      </c>
      <c r="B52" t="s">
        <v>82</v>
      </c>
      <c r="C52" t="s">
        <v>83</v>
      </c>
      <c r="D52" t="s">
        <v>96</v>
      </c>
      <c r="E52" t="s">
        <v>22</v>
      </c>
      <c r="F52">
        <v>62019300</v>
      </c>
      <c r="G52">
        <v>0.61499999999999999</v>
      </c>
      <c r="H52" t="s">
        <v>85</v>
      </c>
      <c r="I52">
        <v>1</v>
      </c>
      <c r="J52" t="s">
        <v>18</v>
      </c>
      <c r="K52" s="3">
        <v>60</v>
      </c>
      <c r="L52" s="3">
        <f>SUM(I52)*K52</f>
        <v>60</v>
      </c>
      <c r="M52" s="5">
        <v>5057538112960</v>
      </c>
    </row>
    <row r="53" spans="1:13" ht="50.1" customHeight="1" x14ac:dyDescent="0.25">
      <c r="A53" t="s">
        <v>97</v>
      </c>
      <c r="B53" t="s">
        <v>82</v>
      </c>
      <c r="C53" t="s">
        <v>83</v>
      </c>
      <c r="D53" t="s">
        <v>98</v>
      </c>
      <c r="E53" t="s">
        <v>16</v>
      </c>
      <c r="F53">
        <v>62019300</v>
      </c>
      <c r="G53">
        <v>0.57499999999999996</v>
      </c>
      <c r="H53" t="s">
        <v>85</v>
      </c>
      <c r="I53">
        <v>35</v>
      </c>
      <c r="J53" t="s">
        <v>18</v>
      </c>
      <c r="K53" s="3">
        <v>60</v>
      </c>
      <c r="L53" s="3">
        <f>SUM(I53)*K53</f>
        <v>2100</v>
      </c>
      <c r="M53" s="5">
        <v>5057538112717</v>
      </c>
    </row>
    <row r="54" spans="1:13" x14ac:dyDescent="0.25">
      <c r="A54" t="s">
        <v>99</v>
      </c>
      <c r="B54" t="s">
        <v>82</v>
      </c>
      <c r="C54" t="s">
        <v>83</v>
      </c>
      <c r="D54" t="s">
        <v>98</v>
      </c>
      <c r="E54" t="s">
        <v>19</v>
      </c>
      <c r="F54">
        <v>62019300</v>
      </c>
      <c r="G54">
        <v>0.58499999999999996</v>
      </c>
      <c r="H54" t="s">
        <v>85</v>
      </c>
      <c r="I54">
        <v>183</v>
      </c>
      <c r="J54" t="s">
        <v>18</v>
      </c>
      <c r="K54" s="3">
        <v>60</v>
      </c>
      <c r="L54" s="3">
        <f>SUM(I54)*K54</f>
        <v>10980</v>
      </c>
      <c r="M54" s="5">
        <v>5057538112724</v>
      </c>
    </row>
    <row r="55" spans="1:13" x14ac:dyDescent="0.25">
      <c r="A55" t="s">
        <v>100</v>
      </c>
      <c r="B55" t="s">
        <v>82</v>
      </c>
      <c r="C55" t="s">
        <v>83</v>
      </c>
      <c r="D55" t="s">
        <v>98</v>
      </c>
      <c r="E55" t="s">
        <v>20</v>
      </c>
      <c r="F55">
        <v>62019300</v>
      </c>
      <c r="G55">
        <v>0.59499999999999997</v>
      </c>
      <c r="H55" t="s">
        <v>85</v>
      </c>
      <c r="I55">
        <v>343</v>
      </c>
      <c r="J55" t="s">
        <v>18</v>
      </c>
      <c r="K55" s="3">
        <v>60</v>
      </c>
      <c r="L55" s="3">
        <f>SUM(I55)*K55</f>
        <v>20580</v>
      </c>
      <c r="M55" s="5">
        <v>5057538112731</v>
      </c>
    </row>
    <row r="56" spans="1:13" x14ac:dyDescent="0.25">
      <c r="A56" t="s">
        <v>101</v>
      </c>
      <c r="B56" t="s">
        <v>82</v>
      </c>
      <c r="C56" t="s">
        <v>83</v>
      </c>
      <c r="D56" t="s">
        <v>98</v>
      </c>
      <c r="E56" t="s">
        <v>21</v>
      </c>
      <c r="F56">
        <v>62019300</v>
      </c>
      <c r="G56">
        <v>0.60499999999999998</v>
      </c>
      <c r="H56" t="s">
        <v>85</v>
      </c>
      <c r="I56">
        <v>250</v>
      </c>
      <c r="J56" t="s">
        <v>18</v>
      </c>
      <c r="K56" s="3">
        <v>60</v>
      </c>
      <c r="L56" s="3">
        <f>SUM(I56)*K56</f>
        <v>15000</v>
      </c>
      <c r="M56" s="5">
        <v>5057538112748</v>
      </c>
    </row>
    <row r="57" spans="1:13" x14ac:dyDescent="0.25">
      <c r="A57" t="s">
        <v>102</v>
      </c>
      <c r="B57" t="s">
        <v>82</v>
      </c>
      <c r="C57" t="s">
        <v>83</v>
      </c>
      <c r="D57" t="s">
        <v>98</v>
      </c>
      <c r="E57" t="s">
        <v>22</v>
      </c>
      <c r="F57">
        <v>62019300</v>
      </c>
      <c r="G57">
        <v>0.61499999999999999</v>
      </c>
      <c r="H57" t="s">
        <v>85</v>
      </c>
      <c r="I57">
        <v>134</v>
      </c>
      <c r="J57" t="s">
        <v>18</v>
      </c>
      <c r="K57" s="3">
        <v>60</v>
      </c>
      <c r="L57" s="3">
        <f>SUM(I57)*K57</f>
        <v>8040</v>
      </c>
      <c r="M57" s="5">
        <v>5057538112755</v>
      </c>
    </row>
    <row r="58" spans="1:13" ht="50.1" customHeight="1" x14ac:dyDescent="0.25">
      <c r="A58" t="s">
        <v>103</v>
      </c>
      <c r="B58" t="s">
        <v>82</v>
      </c>
      <c r="C58" t="s">
        <v>83</v>
      </c>
      <c r="D58" t="s">
        <v>104</v>
      </c>
      <c r="E58" t="s">
        <v>20</v>
      </c>
      <c r="F58">
        <v>62019300</v>
      </c>
      <c r="G58">
        <v>0.59499999999999997</v>
      </c>
      <c r="H58" t="s">
        <v>85</v>
      </c>
      <c r="I58">
        <v>16</v>
      </c>
      <c r="J58" t="s">
        <v>18</v>
      </c>
      <c r="K58" s="3">
        <v>60</v>
      </c>
      <c r="L58" s="3">
        <f>SUM(I58)*K58</f>
        <v>960</v>
      </c>
      <c r="M58" s="5">
        <v>5057538113011</v>
      </c>
    </row>
    <row r="59" spans="1:13" x14ac:dyDescent="0.25">
      <c r="A59" t="s">
        <v>105</v>
      </c>
      <c r="B59" t="s">
        <v>82</v>
      </c>
      <c r="C59" t="s">
        <v>83</v>
      </c>
      <c r="D59" t="s">
        <v>104</v>
      </c>
      <c r="E59" t="s">
        <v>21</v>
      </c>
      <c r="F59">
        <v>62019300</v>
      </c>
      <c r="G59">
        <v>0.60499999999999998</v>
      </c>
      <c r="H59" t="s">
        <v>85</v>
      </c>
      <c r="I59">
        <v>39</v>
      </c>
      <c r="J59" t="s">
        <v>18</v>
      </c>
      <c r="K59" s="3">
        <v>60</v>
      </c>
      <c r="L59" s="3">
        <f>SUM(I59)*K59</f>
        <v>2340</v>
      </c>
      <c r="M59" s="5">
        <v>5057538113028</v>
      </c>
    </row>
    <row r="60" spans="1:13" x14ac:dyDescent="0.25">
      <c r="A60" t="s">
        <v>106</v>
      </c>
      <c r="B60" t="s">
        <v>82</v>
      </c>
      <c r="C60" t="s">
        <v>83</v>
      </c>
      <c r="D60" t="s">
        <v>104</v>
      </c>
      <c r="E60" t="s">
        <v>22</v>
      </c>
      <c r="F60">
        <v>62019300</v>
      </c>
      <c r="G60">
        <v>0.61499999999999999</v>
      </c>
      <c r="H60" t="s">
        <v>85</v>
      </c>
      <c r="I60">
        <v>16</v>
      </c>
      <c r="J60" t="s">
        <v>18</v>
      </c>
      <c r="K60" s="3">
        <v>60</v>
      </c>
      <c r="L60" s="3">
        <f>SUM(I60)*K60</f>
        <v>960</v>
      </c>
      <c r="M60" s="5">
        <v>5057538113035</v>
      </c>
    </row>
    <row r="61" spans="1:13" x14ac:dyDescent="0.25">
      <c r="A61" t="s">
        <v>107</v>
      </c>
      <c r="B61" t="s">
        <v>82</v>
      </c>
      <c r="C61" t="s">
        <v>83</v>
      </c>
      <c r="D61" t="s">
        <v>104</v>
      </c>
      <c r="E61" t="s">
        <v>23</v>
      </c>
      <c r="F61">
        <v>62019300</v>
      </c>
      <c r="G61">
        <v>0.625</v>
      </c>
      <c r="H61" t="s">
        <v>85</v>
      </c>
      <c r="I61">
        <v>3</v>
      </c>
      <c r="J61" t="s">
        <v>18</v>
      </c>
      <c r="K61" s="3">
        <v>60</v>
      </c>
      <c r="L61" s="3">
        <f>SUM(I61)*K61</f>
        <v>180</v>
      </c>
      <c r="M61" s="5">
        <v>5057538113042</v>
      </c>
    </row>
    <row r="62" spans="1:13" ht="50.1" customHeight="1" x14ac:dyDescent="0.25">
      <c r="A62" t="s">
        <v>108</v>
      </c>
      <c r="B62" t="s">
        <v>82</v>
      </c>
      <c r="C62" t="s">
        <v>83</v>
      </c>
      <c r="D62" t="s">
        <v>109</v>
      </c>
      <c r="E62" t="s">
        <v>35</v>
      </c>
      <c r="F62">
        <v>62019300</v>
      </c>
      <c r="G62">
        <v>0.56499999999999995</v>
      </c>
      <c r="H62" t="s">
        <v>85</v>
      </c>
      <c r="I62">
        <v>47</v>
      </c>
      <c r="J62" t="s">
        <v>18</v>
      </c>
      <c r="K62" s="3">
        <v>60</v>
      </c>
      <c r="L62" s="3">
        <f>SUM(I62)*K62</f>
        <v>2820</v>
      </c>
      <c r="M62" s="5">
        <v>5057538112847</v>
      </c>
    </row>
    <row r="63" spans="1:13" x14ac:dyDescent="0.25">
      <c r="A63" t="s">
        <v>110</v>
      </c>
      <c r="B63" t="s">
        <v>82</v>
      </c>
      <c r="C63" t="s">
        <v>83</v>
      </c>
      <c r="D63" t="s">
        <v>109</v>
      </c>
      <c r="E63" t="s">
        <v>16</v>
      </c>
      <c r="F63">
        <v>62019300</v>
      </c>
      <c r="G63">
        <v>0.57499999999999996</v>
      </c>
      <c r="H63" t="s">
        <v>85</v>
      </c>
      <c r="I63">
        <v>80</v>
      </c>
      <c r="J63" t="s">
        <v>18</v>
      </c>
      <c r="K63" s="3">
        <v>60</v>
      </c>
      <c r="L63" s="3">
        <f>SUM(I63)*K63</f>
        <v>4800</v>
      </c>
      <c r="M63" s="5">
        <v>5057538112854</v>
      </c>
    </row>
    <row r="64" spans="1:13" x14ac:dyDescent="0.25">
      <c r="A64" t="s">
        <v>111</v>
      </c>
      <c r="B64" t="s">
        <v>82</v>
      </c>
      <c r="C64" t="s">
        <v>83</v>
      </c>
      <c r="D64" t="s">
        <v>109</v>
      </c>
      <c r="E64" t="s">
        <v>19</v>
      </c>
      <c r="F64">
        <v>62019300</v>
      </c>
      <c r="G64">
        <v>0.58499999999999996</v>
      </c>
      <c r="H64" t="s">
        <v>85</v>
      </c>
      <c r="I64">
        <v>149</v>
      </c>
      <c r="J64" t="s">
        <v>18</v>
      </c>
      <c r="K64" s="3">
        <v>60</v>
      </c>
      <c r="L64" s="3">
        <f>SUM(I64)*K64</f>
        <v>8940</v>
      </c>
      <c r="M64" s="5">
        <v>5057538112861</v>
      </c>
    </row>
    <row r="65" spans="1:13" x14ac:dyDescent="0.25">
      <c r="A65" t="s">
        <v>112</v>
      </c>
      <c r="B65" t="s">
        <v>82</v>
      </c>
      <c r="C65" t="s">
        <v>83</v>
      </c>
      <c r="D65" t="s">
        <v>109</v>
      </c>
      <c r="E65" t="s">
        <v>20</v>
      </c>
      <c r="F65">
        <v>62019300</v>
      </c>
      <c r="G65">
        <v>0.59499999999999997</v>
      </c>
      <c r="H65" t="s">
        <v>85</v>
      </c>
      <c r="I65">
        <v>135</v>
      </c>
      <c r="J65" t="s">
        <v>18</v>
      </c>
      <c r="K65" s="3">
        <v>60</v>
      </c>
      <c r="L65" s="3">
        <f>SUM(I65)*K65</f>
        <v>8100</v>
      </c>
      <c r="M65" s="5">
        <v>5057538112878</v>
      </c>
    </row>
    <row r="66" spans="1:13" x14ac:dyDescent="0.25">
      <c r="A66" t="s">
        <v>113</v>
      </c>
      <c r="B66" t="s">
        <v>82</v>
      </c>
      <c r="C66" t="s">
        <v>83</v>
      </c>
      <c r="D66" t="s">
        <v>109</v>
      </c>
      <c r="E66" t="s">
        <v>21</v>
      </c>
      <c r="F66">
        <v>62019300</v>
      </c>
      <c r="G66">
        <v>0.60499999999999998</v>
      </c>
      <c r="H66" t="s">
        <v>85</v>
      </c>
      <c r="I66">
        <v>65</v>
      </c>
      <c r="J66" t="s">
        <v>18</v>
      </c>
      <c r="K66" s="3">
        <v>60</v>
      </c>
      <c r="L66" s="3">
        <f>SUM(I66)*K66</f>
        <v>3900</v>
      </c>
      <c r="M66" s="5">
        <v>5057538112885</v>
      </c>
    </row>
    <row r="67" spans="1:13" x14ac:dyDescent="0.25">
      <c r="A67" t="s">
        <v>114</v>
      </c>
      <c r="B67" t="s">
        <v>82</v>
      </c>
      <c r="C67" t="s">
        <v>83</v>
      </c>
      <c r="D67" t="s">
        <v>109</v>
      </c>
      <c r="E67" t="s">
        <v>22</v>
      </c>
      <c r="F67">
        <v>62019300</v>
      </c>
      <c r="G67">
        <v>0.61499999999999999</v>
      </c>
      <c r="H67" t="s">
        <v>85</v>
      </c>
      <c r="I67">
        <v>90</v>
      </c>
      <c r="J67" t="s">
        <v>18</v>
      </c>
      <c r="K67" s="3">
        <v>60</v>
      </c>
      <c r="L67" s="3">
        <f>SUM(I67)*K67</f>
        <v>5400</v>
      </c>
      <c r="M67" s="5">
        <v>5057538112892</v>
      </c>
    </row>
    <row r="68" spans="1:13" x14ac:dyDescent="0.25">
      <c r="A68" t="s">
        <v>115</v>
      </c>
      <c r="B68" t="s">
        <v>82</v>
      </c>
      <c r="C68" t="s">
        <v>83</v>
      </c>
      <c r="D68" t="s">
        <v>109</v>
      </c>
      <c r="E68" t="s">
        <v>23</v>
      </c>
      <c r="F68">
        <v>62019300</v>
      </c>
      <c r="G68">
        <v>0.625</v>
      </c>
      <c r="H68" t="s">
        <v>85</v>
      </c>
      <c r="I68">
        <v>39</v>
      </c>
      <c r="J68" t="s">
        <v>18</v>
      </c>
      <c r="K68" s="3">
        <v>60</v>
      </c>
      <c r="L68" s="3">
        <f>SUM(I68)*K68</f>
        <v>2340</v>
      </c>
      <c r="M68" s="5">
        <v>5057538112908</v>
      </c>
    </row>
    <row r="69" spans="1:13" ht="50.1" customHeight="1" x14ac:dyDescent="0.25">
      <c r="A69" t="s">
        <v>116</v>
      </c>
      <c r="B69" t="s">
        <v>82</v>
      </c>
      <c r="C69" t="s">
        <v>83</v>
      </c>
      <c r="D69" t="s">
        <v>117</v>
      </c>
      <c r="E69" t="s">
        <v>35</v>
      </c>
      <c r="F69">
        <v>62019300</v>
      </c>
      <c r="G69">
        <v>0.56499999999999995</v>
      </c>
      <c r="H69" t="s">
        <v>85</v>
      </c>
      <c r="I69">
        <v>35</v>
      </c>
      <c r="J69" t="s">
        <v>18</v>
      </c>
      <c r="K69" s="3">
        <v>60</v>
      </c>
      <c r="L69" s="3">
        <f>SUM(I69)*K69</f>
        <v>2100</v>
      </c>
      <c r="M69" s="5">
        <v>5057538113059</v>
      </c>
    </row>
    <row r="70" spans="1:13" x14ac:dyDescent="0.25">
      <c r="A70" t="s">
        <v>118</v>
      </c>
      <c r="B70" t="s">
        <v>82</v>
      </c>
      <c r="C70" t="s">
        <v>83</v>
      </c>
      <c r="D70" t="s">
        <v>117</v>
      </c>
      <c r="E70" t="s">
        <v>16</v>
      </c>
      <c r="F70">
        <v>62019300</v>
      </c>
      <c r="G70">
        <v>0.57499999999999996</v>
      </c>
      <c r="H70" t="s">
        <v>85</v>
      </c>
      <c r="I70">
        <v>139</v>
      </c>
      <c r="J70" t="s">
        <v>18</v>
      </c>
      <c r="K70" s="3">
        <v>60</v>
      </c>
      <c r="L70" s="3">
        <f>SUM(I70)*K70</f>
        <v>8340</v>
      </c>
      <c r="M70" s="5">
        <v>5057538113066</v>
      </c>
    </row>
    <row r="71" spans="1:13" x14ac:dyDescent="0.25">
      <c r="A71" t="s">
        <v>119</v>
      </c>
      <c r="B71" t="s">
        <v>82</v>
      </c>
      <c r="C71" t="s">
        <v>83</v>
      </c>
      <c r="D71" t="s">
        <v>117</v>
      </c>
      <c r="E71" t="s">
        <v>19</v>
      </c>
      <c r="F71">
        <v>62019300</v>
      </c>
      <c r="G71">
        <v>0.58499999999999996</v>
      </c>
      <c r="H71" t="s">
        <v>85</v>
      </c>
      <c r="I71">
        <v>337</v>
      </c>
      <c r="J71" t="s">
        <v>18</v>
      </c>
      <c r="K71" s="3">
        <v>60</v>
      </c>
      <c r="L71" s="3">
        <f>SUM(I71)*K71</f>
        <v>20220</v>
      </c>
      <c r="M71" s="5">
        <v>5057538113073</v>
      </c>
    </row>
    <row r="72" spans="1:13" x14ac:dyDescent="0.25">
      <c r="A72" t="s">
        <v>120</v>
      </c>
      <c r="B72" t="s">
        <v>82</v>
      </c>
      <c r="C72" t="s">
        <v>83</v>
      </c>
      <c r="D72" t="s">
        <v>117</v>
      </c>
      <c r="E72" t="s">
        <v>20</v>
      </c>
      <c r="F72">
        <v>62019300</v>
      </c>
      <c r="G72">
        <v>0.59499999999999997</v>
      </c>
      <c r="H72" t="s">
        <v>85</v>
      </c>
      <c r="I72">
        <v>406</v>
      </c>
      <c r="J72" t="s">
        <v>18</v>
      </c>
      <c r="K72" s="3">
        <v>60</v>
      </c>
      <c r="L72" s="3">
        <f>SUM(I72)*K72</f>
        <v>24360</v>
      </c>
      <c r="M72" s="5">
        <v>5057538113080</v>
      </c>
    </row>
    <row r="73" spans="1:13" x14ac:dyDescent="0.25">
      <c r="A73" t="s">
        <v>121</v>
      </c>
      <c r="B73" t="s">
        <v>82</v>
      </c>
      <c r="C73" t="s">
        <v>83</v>
      </c>
      <c r="D73" t="s">
        <v>117</v>
      </c>
      <c r="E73" t="s">
        <v>21</v>
      </c>
      <c r="F73">
        <v>62019300</v>
      </c>
      <c r="G73">
        <v>0.60499999999999998</v>
      </c>
      <c r="H73" t="s">
        <v>85</v>
      </c>
      <c r="I73">
        <v>291</v>
      </c>
      <c r="J73" t="s">
        <v>18</v>
      </c>
      <c r="K73" s="3">
        <v>60</v>
      </c>
      <c r="L73" s="3">
        <f>SUM(I73)*K73</f>
        <v>17460</v>
      </c>
      <c r="M73" s="5">
        <v>5057538113097</v>
      </c>
    </row>
    <row r="74" spans="1:13" x14ac:dyDescent="0.25">
      <c r="A74" t="s">
        <v>122</v>
      </c>
      <c r="B74" t="s">
        <v>82</v>
      </c>
      <c r="C74" t="s">
        <v>83</v>
      </c>
      <c r="D74" t="s">
        <v>117</v>
      </c>
      <c r="E74" t="s">
        <v>22</v>
      </c>
      <c r="F74">
        <v>62019300</v>
      </c>
      <c r="G74">
        <v>0.61499999999999999</v>
      </c>
      <c r="H74" t="s">
        <v>85</v>
      </c>
      <c r="I74">
        <v>96</v>
      </c>
      <c r="J74" t="s">
        <v>18</v>
      </c>
      <c r="K74" s="3">
        <v>60</v>
      </c>
      <c r="L74" s="3">
        <f>SUM(I74)*K74</f>
        <v>5760</v>
      </c>
      <c r="M74" s="5">
        <v>5057538113103</v>
      </c>
    </row>
    <row r="75" spans="1:13" x14ac:dyDescent="0.25">
      <c r="A75" t="s">
        <v>123</v>
      </c>
      <c r="B75" t="s">
        <v>82</v>
      </c>
      <c r="C75" t="s">
        <v>83</v>
      </c>
      <c r="D75" t="s">
        <v>117</v>
      </c>
      <c r="E75" t="s">
        <v>23</v>
      </c>
      <c r="F75">
        <v>62019300</v>
      </c>
      <c r="G75">
        <v>0.625</v>
      </c>
      <c r="H75" t="s">
        <v>85</v>
      </c>
      <c r="I75">
        <v>18</v>
      </c>
      <c r="J75" t="s">
        <v>18</v>
      </c>
      <c r="K75" s="3">
        <v>60</v>
      </c>
      <c r="L75" s="3">
        <f>SUM(I75)*K75</f>
        <v>1080</v>
      </c>
      <c r="M75" s="5">
        <v>5057538113110</v>
      </c>
    </row>
    <row r="76" spans="1:13" ht="50.1" customHeight="1" x14ac:dyDescent="0.25">
      <c r="A76" t="s">
        <v>124</v>
      </c>
      <c r="B76" t="s">
        <v>82</v>
      </c>
      <c r="C76" t="s">
        <v>83</v>
      </c>
      <c r="D76" t="s">
        <v>125</v>
      </c>
      <c r="E76" t="s">
        <v>19</v>
      </c>
      <c r="F76">
        <v>62019300</v>
      </c>
      <c r="G76">
        <v>0.58499999999999996</v>
      </c>
      <c r="H76" t="s">
        <v>85</v>
      </c>
      <c r="I76">
        <v>31</v>
      </c>
      <c r="J76" t="s">
        <v>18</v>
      </c>
      <c r="K76" s="3">
        <v>60</v>
      </c>
      <c r="L76" s="3">
        <f>SUM(I76)*K76</f>
        <v>1860</v>
      </c>
      <c r="M76" s="5">
        <v>5057538113141</v>
      </c>
    </row>
    <row r="77" spans="1:13" x14ac:dyDescent="0.25">
      <c r="A77" t="s">
        <v>126</v>
      </c>
      <c r="B77" t="s">
        <v>82</v>
      </c>
      <c r="C77" t="s">
        <v>83</v>
      </c>
      <c r="D77" t="s">
        <v>125</v>
      </c>
      <c r="E77" t="s">
        <v>20</v>
      </c>
      <c r="F77">
        <v>62019300</v>
      </c>
      <c r="G77">
        <v>0.59499999999999997</v>
      </c>
      <c r="H77" t="s">
        <v>85</v>
      </c>
      <c r="I77">
        <v>1</v>
      </c>
      <c r="J77" t="s">
        <v>18</v>
      </c>
      <c r="K77" s="3">
        <v>60</v>
      </c>
      <c r="L77" s="3">
        <f>SUM(I77)*K77</f>
        <v>60</v>
      </c>
      <c r="M77" s="5">
        <v>5057538113158</v>
      </c>
    </row>
    <row r="78" spans="1:13" ht="50.1" customHeight="1" x14ac:dyDescent="0.25">
      <c r="A78" t="s">
        <v>127</v>
      </c>
      <c r="B78" t="s">
        <v>128</v>
      </c>
      <c r="C78" t="s">
        <v>129</v>
      </c>
      <c r="D78" t="s">
        <v>130</v>
      </c>
      <c r="E78" t="s">
        <v>16</v>
      </c>
      <c r="F78">
        <v>62011390</v>
      </c>
      <c r="G78">
        <v>0.46</v>
      </c>
      <c r="H78" t="s">
        <v>17</v>
      </c>
      <c r="I78">
        <v>37</v>
      </c>
      <c r="J78" t="s">
        <v>18</v>
      </c>
      <c r="K78" s="3">
        <v>62.5</v>
      </c>
      <c r="L78" s="3">
        <f>SUM(I78)*K78</f>
        <v>2312.5</v>
      </c>
      <c r="M78" s="5">
        <v>5020436881566</v>
      </c>
    </row>
    <row r="79" spans="1:13" x14ac:dyDescent="0.25">
      <c r="A79" t="s">
        <v>131</v>
      </c>
      <c r="B79" t="s">
        <v>128</v>
      </c>
      <c r="C79" t="s">
        <v>129</v>
      </c>
      <c r="D79" t="s">
        <v>130</v>
      </c>
      <c r="E79" t="s">
        <v>19</v>
      </c>
      <c r="F79">
        <v>62011390</v>
      </c>
      <c r="G79">
        <v>0.48799999999999999</v>
      </c>
      <c r="H79" t="s">
        <v>17</v>
      </c>
      <c r="I79">
        <v>126</v>
      </c>
      <c r="J79" t="s">
        <v>18</v>
      </c>
      <c r="K79" s="3">
        <v>62.5</v>
      </c>
      <c r="L79" s="3">
        <f>SUM(I79)*K79</f>
        <v>7875</v>
      </c>
      <c r="M79" s="5">
        <v>5020436881573</v>
      </c>
    </row>
    <row r="80" spans="1:13" x14ac:dyDescent="0.25">
      <c r="A80" t="s">
        <v>132</v>
      </c>
      <c r="B80" t="s">
        <v>128</v>
      </c>
      <c r="C80" t="s">
        <v>129</v>
      </c>
      <c r="D80" t="s">
        <v>130</v>
      </c>
      <c r="E80" t="s">
        <v>20</v>
      </c>
      <c r="F80">
        <v>62011390</v>
      </c>
      <c r="G80">
        <v>0.51600000000000001</v>
      </c>
      <c r="H80" t="s">
        <v>17</v>
      </c>
      <c r="I80">
        <v>231</v>
      </c>
      <c r="J80" t="s">
        <v>18</v>
      </c>
      <c r="K80" s="3">
        <v>62.5</v>
      </c>
      <c r="L80" s="3">
        <f>SUM(I80)*K80</f>
        <v>14437.5</v>
      </c>
      <c r="M80" s="5">
        <v>5020436881580</v>
      </c>
    </row>
    <row r="81" spans="1:13" x14ac:dyDescent="0.25">
      <c r="A81" t="s">
        <v>133</v>
      </c>
      <c r="B81" t="s">
        <v>128</v>
      </c>
      <c r="C81" t="s">
        <v>129</v>
      </c>
      <c r="D81" t="s">
        <v>130</v>
      </c>
      <c r="E81" t="s">
        <v>21</v>
      </c>
      <c r="F81">
        <v>62011390</v>
      </c>
      <c r="G81">
        <v>0.57199999999999995</v>
      </c>
      <c r="H81" t="s">
        <v>17</v>
      </c>
      <c r="I81">
        <v>195</v>
      </c>
      <c r="J81" t="s">
        <v>18</v>
      </c>
      <c r="K81" s="3">
        <v>62.5</v>
      </c>
      <c r="L81" s="3">
        <f>SUM(I81)*K81</f>
        <v>12187.5</v>
      </c>
      <c r="M81" s="5">
        <v>5020436881597</v>
      </c>
    </row>
    <row r="82" spans="1:13" x14ac:dyDescent="0.25">
      <c r="A82" t="s">
        <v>134</v>
      </c>
      <c r="B82" t="s">
        <v>128</v>
      </c>
      <c r="C82" t="s">
        <v>129</v>
      </c>
      <c r="D82" t="s">
        <v>130</v>
      </c>
      <c r="E82" t="s">
        <v>22</v>
      </c>
      <c r="F82">
        <v>62011390</v>
      </c>
      <c r="G82">
        <v>0.57599999999999996</v>
      </c>
      <c r="H82" t="s">
        <v>17</v>
      </c>
      <c r="I82">
        <v>71</v>
      </c>
      <c r="J82" t="s">
        <v>18</v>
      </c>
      <c r="K82" s="3">
        <v>62.5</v>
      </c>
      <c r="L82" s="3">
        <f>SUM(I82)*K82</f>
        <v>4437.5</v>
      </c>
      <c r="M82" s="5">
        <v>5020436881603</v>
      </c>
    </row>
    <row r="83" spans="1:13" x14ac:dyDescent="0.25">
      <c r="A83" t="s">
        <v>135</v>
      </c>
      <c r="B83" t="s">
        <v>128</v>
      </c>
      <c r="C83" t="s">
        <v>129</v>
      </c>
      <c r="D83" t="s">
        <v>130</v>
      </c>
      <c r="E83" t="s">
        <v>23</v>
      </c>
      <c r="F83">
        <v>62011390</v>
      </c>
      <c r="G83">
        <v>0.61399999999999999</v>
      </c>
      <c r="H83" t="s">
        <v>17</v>
      </c>
      <c r="I83">
        <v>36</v>
      </c>
      <c r="J83" t="s">
        <v>18</v>
      </c>
      <c r="K83" s="3">
        <v>62.5</v>
      </c>
      <c r="L83" s="3">
        <f>SUM(I83)*K83</f>
        <v>2250</v>
      </c>
      <c r="M83" s="5">
        <v>5020436881610</v>
      </c>
    </row>
    <row r="84" spans="1:13" ht="50.1" customHeight="1" x14ac:dyDescent="0.25">
      <c r="A84" t="s">
        <v>136</v>
      </c>
      <c r="B84" t="s">
        <v>128</v>
      </c>
      <c r="C84" t="s">
        <v>129</v>
      </c>
      <c r="D84" t="s">
        <v>137</v>
      </c>
      <c r="E84" t="s">
        <v>21</v>
      </c>
      <c r="F84">
        <v>62011390</v>
      </c>
      <c r="G84">
        <v>0.57199999999999995</v>
      </c>
      <c r="H84" t="s">
        <v>17</v>
      </c>
      <c r="I84">
        <v>4</v>
      </c>
      <c r="J84" t="s">
        <v>18</v>
      </c>
      <c r="K84" s="3">
        <v>62.5</v>
      </c>
      <c r="L84" s="3">
        <f>SUM(I84)*K84</f>
        <v>250</v>
      </c>
      <c r="M84" s="5">
        <v>5020436881658</v>
      </c>
    </row>
    <row r="85" spans="1:13" x14ac:dyDescent="0.25">
      <c r="A85" t="s">
        <v>138</v>
      </c>
      <c r="B85" t="s">
        <v>128</v>
      </c>
      <c r="C85" t="s">
        <v>129</v>
      </c>
      <c r="D85" t="s">
        <v>137</v>
      </c>
      <c r="E85" t="s">
        <v>22</v>
      </c>
      <c r="F85">
        <v>62011390</v>
      </c>
      <c r="G85">
        <v>0.57599999999999996</v>
      </c>
      <c r="H85" t="s">
        <v>17</v>
      </c>
      <c r="I85">
        <v>4</v>
      </c>
      <c r="J85" t="s">
        <v>18</v>
      </c>
      <c r="K85" s="3">
        <v>62.5</v>
      </c>
      <c r="L85" s="3">
        <f>SUM(I85)*K85</f>
        <v>250</v>
      </c>
      <c r="M85" s="5">
        <v>5020436881665</v>
      </c>
    </row>
    <row r="86" spans="1:13" ht="50.1" customHeight="1" x14ac:dyDescent="0.25">
      <c r="A86" t="s">
        <v>139</v>
      </c>
      <c r="B86" t="s">
        <v>128</v>
      </c>
      <c r="C86" t="s">
        <v>129</v>
      </c>
      <c r="D86" t="s">
        <v>140</v>
      </c>
      <c r="E86" t="s">
        <v>16</v>
      </c>
      <c r="F86">
        <v>62011390</v>
      </c>
      <c r="G86">
        <v>0.46</v>
      </c>
      <c r="H86" t="s">
        <v>17</v>
      </c>
      <c r="I86">
        <v>123</v>
      </c>
      <c r="J86" t="s">
        <v>18</v>
      </c>
      <c r="K86" s="3">
        <v>62.5</v>
      </c>
      <c r="L86" s="3">
        <f>SUM(I86)*K86</f>
        <v>7687.5</v>
      </c>
      <c r="M86" s="5">
        <v>5020436881504</v>
      </c>
    </row>
    <row r="87" spans="1:13" x14ac:dyDescent="0.25">
      <c r="A87" t="s">
        <v>141</v>
      </c>
      <c r="B87" t="s">
        <v>128</v>
      </c>
      <c r="C87" t="s">
        <v>129</v>
      </c>
      <c r="D87" t="s">
        <v>140</v>
      </c>
      <c r="E87" t="s">
        <v>19</v>
      </c>
      <c r="F87">
        <v>62011390</v>
      </c>
      <c r="G87">
        <v>0.48799999999999999</v>
      </c>
      <c r="H87" t="s">
        <v>17</v>
      </c>
      <c r="I87">
        <v>248</v>
      </c>
      <c r="J87" t="s">
        <v>18</v>
      </c>
      <c r="K87" s="3">
        <v>62.5</v>
      </c>
      <c r="L87" s="3">
        <f>SUM(I87)*K87</f>
        <v>15500</v>
      </c>
      <c r="M87" s="5">
        <v>5020436881511</v>
      </c>
    </row>
    <row r="88" spans="1:13" x14ac:dyDescent="0.25">
      <c r="A88" t="s">
        <v>142</v>
      </c>
      <c r="B88" t="s">
        <v>128</v>
      </c>
      <c r="C88" t="s">
        <v>129</v>
      </c>
      <c r="D88" t="s">
        <v>140</v>
      </c>
      <c r="E88" t="s">
        <v>20</v>
      </c>
      <c r="F88">
        <v>62011390</v>
      </c>
      <c r="G88">
        <v>0.51600000000000001</v>
      </c>
      <c r="H88" t="s">
        <v>17</v>
      </c>
      <c r="I88">
        <v>231</v>
      </c>
      <c r="J88" t="s">
        <v>18</v>
      </c>
      <c r="K88" s="3">
        <v>62.5</v>
      </c>
      <c r="L88" s="3">
        <f>SUM(I88)*K88</f>
        <v>14437.5</v>
      </c>
      <c r="M88" s="5">
        <v>5020436881528</v>
      </c>
    </row>
    <row r="89" spans="1:13" x14ac:dyDescent="0.25">
      <c r="A89" t="s">
        <v>143</v>
      </c>
      <c r="B89" t="s">
        <v>128</v>
      </c>
      <c r="C89" t="s">
        <v>129</v>
      </c>
      <c r="D89" t="s">
        <v>140</v>
      </c>
      <c r="E89" t="s">
        <v>21</v>
      </c>
      <c r="F89">
        <v>62011390</v>
      </c>
      <c r="G89">
        <v>0.57199999999999995</v>
      </c>
      <c r="H89" t="s">
        <v>17</v>
      </c>
      <c r="I89">
        <v>214</v>
      </c>
      <c r="J89" t="s">
        <v>18</v>
      </c>
      <c r="K89" s="3">
        <v>62.5</v>
      </c>
      <c r="L89" s="3">
        <f>SUM(I89)*K89</f>
        <v>13375</v>
      </c>
      <c r="M89" s="5">
        <v>5020436881535</v>
      </c>
    </row>
    <row r="90" spans="1:13" x14ac:dyDescent="0.25">
      <c r="A90" t="s">
        <v>144</v>
      </c>
      <c r="B90" t="s">
        <v>128</v>
      </c>
      <c r="C90" t="s">
        <v>129</v>
      </c>
      <c r="D90" t="s">
        <v>140</v>
      </c>
      <c r="E90" t="s">
        <v>22</v>
      </c>
      <c r="F90">
        <v>62011390</v>
      </c>
      <c r="G90">
        <v>0.57599999999999996</v>
      </c>
      <c r="H90" t="s">
        <v>17</v>
      </c>
      <c r="I90">
        <v>127</v>
      </c>
      <c r="J90" t="s">
        <v>18</v>
      </c>
      <c r="K90" s="3">
        <v>62.5</v>
      </c>
      <c r="L90" s="3">
        <f>SUM(I90)*K90</f>
        <v>7937.5</v>
      </c>
      <c r="M90" s="5">
        <v>5020436881542</v>
      </c>
    </row>
    <row r="91" spans="1:13" x14ac:dyDescent="0.25">
      <c r="A91" t="s">
        <v>145</v>
      </c>
      <c r="B91" t="s">
        <v>128</v>
      </c>
      <c r="C91" t="s">
        <v>129</v>
      </c>
      <c r="D91" t="s">
        <v>140</v>
      </c>
      <c r="E91" t="s">
        <v>23</v>
      </c>
      <c r="F91">
        <v>62011390</v>
      </c>
      <c r="G91">
        <v>0.61399999999999999</v>
      </c>
      <c r="H91" t="s">
        <v>17</v>
      </c>
      <c r="I91">
        <v>52</v>
      </c>
      <c r="J91" t="s">
        <v>18</v>
      </c>
      <c r="K91" s="3">
        <v>62.5</v>
      </c>
      <c r="L91" s="3">
        <f>SUM(I91)*K91</f>
        <v>3250</v>
      </c>
      <c r="M91" s="5">
        <v>5020436881559</v>
      </c>
    </row>
    <row r="92" spans="1:13" ht="50.1" customHeight="1" x14ac:dyDescent="0.25">
      <c r="A92" t="s">
        <v>146</v>
      </c>
      <c r="B92" t="s">
        <v>147</v>
      </c>
      <c r="C92" t="s">
        <v>148</v>
      </c>
      <c r="D92" t="s">
        <v>149</v>
      </c>
      <c r="E92" t="s">
        <v>20</v>
      </c>
      <c r="F92">
        <v>61103091</v>
      </c>
      <c r="G92">
        <v>0.66600000000000004</v>
      </c>
      <c r="H92" t="s">
        <v>17</v>
      </c>
      <c r="I92">
        <v>32</v>
      </c>
      <c r="J92" t="s">
        <v>18</v>
      </c>
      <c r="K92" s="3">
        <v>55</v>
      </c>
      <c r="L92" s="3">
        <f>SUM(I92)*K92</f>
        <v>1760</v>
      </c>
      <c r="M92" s="5">
        <v>5057538315941</v>
      </c>
    </row>
    <row r="93" spans="1:13" x14ac:dyDescent="0.25">
      <c r="A93" t="s">
        <v>150</v>
      </c>
      <c r="B93" t="s">
        <v>147</v>
      </c>
      <c r="C93" t="s">
        <v>148</v>
      </c>
      <c r="D93" t="s">
        <v>149</v>
      </c>
      <c r="E93" t="s">
        <v>22</v>
      </c>
      <c r="F93">
        <v>61103091</v>
      </c>
      <c r="G93">
        <v>0.79600000000000004</v>
      </c>
      <c r="H93" t="s">
        <v>17</v>
      </c>
      <c r="I93">
        <v>29</v>
      </c>
      <c r="J93" t="s">
        <v>18</v>
      </c>
      <c r="K93" s="3">
        <v>55</v>
      </c>
      <c r="L93" s="3">
        <f>SUM(I93)*K93</f>
        <v>1595</v>
      </c>
      <c r="M93" s="5">
        <v>5057538315965</v>
      </c>
    </row>
    <row r="94" spans="1:13" ht="50.1" customHeight="1" x14ac:dyDescent="0.25">
      <c r="A94" t="s">
        <v>151</v>
      </c>
      <c r="B94" t="s">
        <v>147</v>
      </c>
      <c r="C94" t="s">
        <v>148</v>
      </c>
      <c r="D94" t="s">
        <v>152</v>
      </c>
      <c r="E94" t="s">
        <v>21</v>
      </c>
      <c r="F94">
        <v>61103091</v>
      </c>
      <c r="G94">
        <v>0.70799999999999996</v>
      </c>
      <c r="H94" t="s">
        <v>17</v>
      </c>
      <c r="I94">
        <v>57</v>
      </c>
      <c r="J94" t="s">
        <v>18</v>
      </c>
      <c r="K94" s="3">
        <v>55</v>
      </c>
      <c r="L94" s="3">
        <f>SUM(I94)*K94</f>
        <v>3135</v>
      </c>
      <c r="M94" s="5">
        <v>5057538316016</v>
      </c>
    </row>
    <row r="95" spans="1:13" ht="50.1" customHeight="1" x14ac:dyDescent="0.25">
      <c r="A95" t="s">
        <v>153</v>
      </c>
      <c r="B95" t="s">
        <v>154</v>
      </c>
      <c r="C95" t="s">
        <v>155</v>
      </c>
      <c r="D95" t="s">
        <v>156</v>
      </c>
      <c r="E95" t="s">
        <v>16</v>
      </c>
      <c r="F95">
        <v>61013090</v>
      </c>
      <c r="G95">
        <v>0.70199999999999996</v>
      </c>
      <c r="H95" t="s">
        <v>157</v>
      </c>
      <c r="I95">
        <v>30</v>
      </c>
      <c r="J95" t="s">
        <v>18</v>
      </c>
      <c r="K95" s="3">
        <v>45</v>
      </c>
      <c r="L95" s="3">
        <f>SUM(I95)*K95</f>
        <v>1350</v>
      </c>
      <c r="M95" s="5">
        <v>5051522845674</v>
      </c>
    </row>
    <row r="96" spans="1:13" x14ac:dyDescent="0.25">
      <c r="A96" t="s">
        <v>158</v>
      </c>
      <c r="B96" t="s">
        <v>154</v>
      </c>
      <c r="C96" t="s">
        <v>155</v>
      </c>
      <c r="D96" t="s">
        <v>156</v>
      </c>
      <c r="E96" t="s">
        <v>19</v>
      </c>
      <c r="F96">
        <v>61013090</v>
      </c>
      <c r="G96">
        <v>0.73</v>
      </c>
      <c r="H96" t="s">
        <v>157</v>
      </c>
      <c r="I96">
        <v>61</v>
      </c>
      <c r="J96" t="s">
        <v>18</v>
      </c>
      <c r="K96" s="3">
        <v>45</v>
      </c>
      <c r="L96" s="3">
        <f>SUM(I96)*K96</f>
        <v>2745</v>
      </c>
      <c r="M96" s="5">
        <v>5051522845681</v>
      </c>
    </row>
    <row r="97" spans="1:13" x14ac:dyDescent="0.25">
      <c r="A97" t="s">
        <v>159</v>
      </c>
      <c r="B97" t="s">
        <v>154</v>
      </c>
      <c r="C97" t="s">
        <v>155</v>
      </c>
      <c r="D97" t="s">
        <v>156</v>
      </c>
      <c r="E97" t="s">
        <v>20</v>
      </c>
      <c r="F97">
        <v>61013090</v>
      </c>
      <c r="G97">
        <v>0.755</v>
      </c>
      <c r="H97" t="s">
        <v>157</v>
      </c>
      <c r="I97">
        <v>124</v>
      </c>
      <c r="J97" t="s">
        <v>18</v>
      </c>
      <c r="K97" s="3">
        <v>45</v>
      </c>
      <c r="L97" s="3">
        <f>SUM(I97)*K97</f>
        <v>5580</v>
      </c>
      <c r="M97" s="5">
        <v>5051522845698</v>
      </c>
    </row>
    <row r="98" spans="1:13" x14ac:dyDescent="0.25">
      <c r="A98" t="s">
        <v>160</v>
      </c>
      <c r="B98" t="s">
        <v>154</v>
      </c>
      <c r="C98" t="s">
        <v>155</v>
      </c>
      <c r="D98" t="s">
        <v>156</v>
      </c>
      <c r="E98" t="s">
        <v>21</v>
      </c>
      <c r="F98">
        <v>61013090</v>
      </c>
      <c r="G98">
        <v>0.77500000000000002</v>
      </c>
      <c r="H98" t="s">
        <v>157</v>
      </c>
      <c r="I98">
        <v>104</v>
      </c>
      <c r="J98" t="s">
        <v>18</v>
      </c>
      <c r="K98" s="3">
        <v>45</v>
      </c>
      <c r="L98" s="3">
        <f>SUM(I98)*K98</f>
        <v>4680</v>
      </c>
      <c r="M98" s="5">
        <v>5051522845704</v>
      </c>
    </row>
    <row r="99" spans="1:13" x14ac:dyDescent="0.25">
      <c r="A99" t="s">
        <v>161</v>
      </c>
      <c r="B99" t="s">
        <v>154</v>
      </c>
      <c r="C99" t="s">
        <v>155</v>
      </c>
      <c r="D99" t="s">
        <v>156</v>
      </c>
      <c r="E99" t="s">
        <v>22</v>
      </c>
      <c r="F99">
        <v>61013090</v>
      </c>
      <c r="G99">
        <v>0.80200000000000005</v>
      </c>
      <c r="H99" t="s">
        <v>157</v>
      </c>
      <c r="I99">
        <v>79</v>
      </c>
      <c r="J99" t="s">
        <v>18</v>
      </c>
      <c r="K99" s="3">
        <v>45</v>
      </c>
      <c r="L99" s="3">
        <f>SUM(I99)*K99</f>
        <v>3555</v>
      </c>
      <c r="M99" s="5">
        <v>5051522845711</v>
      </c>
    </row>
    <row r="100" spans="1:13" ht="50.1" customHeight="1" x14ac:dyDescent="0.25">
      <c r="A100" t="s">
        <v>162</v>
      </c>
      <c r="B100" t="s">
        <v>154</v>
      </c>
      <c r="C100" t="s">
        <v>155</v>
      </c>
      <c r="D100" t="s">
        <v>80</v>
      </c>
      <c r="E100" t="s">
        <v>21</v>
      </c>
      <c r="F100">
        <v>61013090</v>
      </c>
      <c r="G100">
        <v>0.77500000000000002</v>
      </c>
      <c r="H100" t="s">
        <v>157</v>
      </c>
      <c r="I100">
        <v>63</v>
      </c>
      <c r="J100" t="s">
        <v>18</v>
      </c>
      <c r="K100" s="3">
        <v>45</v>
      </c>
      <c r="L100" s="3">
        <f>SUM(I100)*K100</f>
        <v>2835</v>
      </c>
      <c r="M100" s="5">
        <v>5051522845650</v>
      </c>
    </row>
    <row r="101" spans="1:13" x14ac:dyDescent="0.25">
      <c r="A101" t="s">
        <v>163</v>
      </c>
      <c r="B101" t="s">
        <v>154</v>
      </c>
      <c r="C101" t="s">
        <v>155</v>
      </c>
      <c r="D101" t="s">
        <v>80</v>
      </c>
      <c r="E101" t="s">
        <v>22</v>
      </c>
      <c r="F101">
        <v>61013090</v>
      </c>
      <c r="G101">
        <v>0.80200000000000005</v>
      </c>
      <c r="H101" t="s">
        <v>157</v>
      </c>
      <c r="I101">
        <v>76</v>
      </c>
      <c r="J101" t="s">
        <v>18</v>
      </c>
      <c r="K101" s="3">
        <v>45</v>
      </c>
      <c r="L101" s="3">
        <f>SUM(I101)*K101</f>
        <v>3420</v>
      </c>
      <c r="M101" s="5">
        <v>5051522845667</v>
      </c>
    </row>
    <row r="102" spans="1:13" x14ac:dyDescent="0.25">
      <c r="A102" t="s">
        <v>164</v>
      </c>
      <c r="B102" t="s">
        <v>165</v>
      </c>
      <c r="C102" t="s">
        <v>166</v>
      </c>
      <c r="D102" t="s">
        <v>80</v>
      </c>
      <c r="E102" t="s">
        <v>19</v>
      </c>
      <c r="F102">
        <v>62019300</v>
      </c>
      <c r="G102">
        <v>0</v>
      </c>
      <c r="H102" t="s">
        <v>17</v>
      </c>
      <c r="I102">
        <v>4</v>
      </c>
      <c r="J102" t="s">
        <v>18</v>
      </c>
      <c r="K102" s="3" t="e">
        <v>#N/A</v>
      </c>
      <c r="L102" s="3" t="e">
        <f>SUM(I102)*K102</f>
        <v>#N/A</v>
      </c>
      <c r="M102" s="5">
        <v>5059404375349</v>
      </c>
    </row>
    <row r="103" spans="1:13" ht="50.1" customHeight="1" x14ac:dyDescent="0.25">
      <c r="A103" t="s">
        <v>170</v>
      </c>
      <c r="B103" t="s">
        <v>167</v>
      </c>
      <c r="C103" t="s">
        <v>168</v>
      </c>
      <c r="D103" t="s">
        <v>171</v>
      </c>
      <c r="E103" t="s">
        <v>19</v>
      </c>
      <c r="F103">
        <v>62019300</v>
      </c>
      <c r="G103">
        <v>0.54400000000000004</v>
      </c>
      <c r="H103" t="s">
        <v>169</v>
      </c>
      <c r="I103">
        <v>143</v>
      </c>
      <c r="J103" t="s">
        <v>18</v>
      </c>
      <c r="K103" s="3">
        <v>45</v>
      </c>
      <c r="L103" s="3">
        <f>SUM(I103)*K103</f>
        <v>6435</v>
      </c>
      <c r="M103" s="5">
        <v>5057538295502</v>
      </c>
    </row>
    <row r="104" spans="1:13" x14ac:dyDescent="0.25">
      <c r="A104" t="s">
        <v>172</v>
      </c>
      <c r="B104" t="s">
        <v>167</v>
      </c>
      <c r="C104" t="s">
        <v>168</v>
      </c>
      <c r="D104" t="s">
        <v>171</v>
      </c>
      <c r="E104" t="s">
        <v>20</v>
      </c>
      <c r="F104">
        <v>62019300</v>
      </c>
      <c r="G104">
        <v>0.59399999999999997</v>
      </c>
      <c r="H104" t="s">
        <v>169</v>
      </c>
      <c r="I104">
        <v>140</v>
      </c>
      <c r="J104" t="s">
        <v>18</v>
      </c>
      <c r="K104" s="3">
        <v>45</v>
      </c>
      <c r="L104" s="3">
        <f>SUM(I104)*K104</f>
        <v>6300</v>
      </c>
      <c r="M104" s="5">
        <v>5057538295519</v>
      </c>
    </row>
    <row r="105" spans="1:13" x14ac:dyDescent="0.25">
      <c r="A105" t="s">
        <v>173</v>
      </c>
      <c r="B105" t="s">
        <v>167</v>
      </c>
      <c r="C105" t="s">
        <v>168</v>
      </c>
      <c r="D105" t="s">
        <v>171</v>
      </c>
      <c r="E105" t="s">
        <v>21</v>
      </c>
      <c r="F105">
        <v>62019300</v>
      </c>
      <c r="G105">
        <v>0.60399999999999998</v>
      </c>
      <c r="H105" t="s">
        <v>169</v>
      </c>
      <c r="I105">
        <v>110</v>
      </c>
      <c r="J105" t="s">
        <v>18</v>
      </c>
      <c r="K105" s="3">
        <v>45</v>
      </c>
      <c r="L105" s="3">
        <f>SUM(I105)*K105</f>
        <v>4950</v>
      </c>
      <c r="M105" s="5">
        <v>5057538295526</v>
      </c>
    </row>
    <row r="106" spans="1:13" x14ac:dyDescent="0.25">
      <c r="A106" t="s">
        <v>174</v>
      </c>
      <c r="B106" t="s">
        <v>167</v>
      </c>
      <c r="C106" t="s">
        <v>168</v>
      </c>
      <c r="D106" t="s">
        <v>171</v>
      </c>
      <c r="E106" t="s">
        <v>23</v>
      </c>
      <c r="F106">
        <v>62019300</v>
      </c>
      <c r="G106">
        <v>0.66600000000000004</v>
      </c>
      <c r="H106" t="s">
        <v>169</v>
      </c>
      <c r="I106">
        <v>53</v>
      </c>
      <c r="J106" t="s">
        <v>18</v>
      </c>
      <c r="K106" s="3">
        <v>45</v>
      </c>
      <c r="L106" s="3">
        <f>SUM(I106)*K106</f>
        <v>2385</v>
      </c>
      <c r="M106" s="5">
        <v>5057538295540</v>
      </c>
    </row>
    <row r="107" spans="1:13" ht="50.1" customHeight="1" x14ac:dyDescent="0.25">
      <c r="A107" t="s">
        <v>177</v>
      </c>
      <c r="B107" t="s">
        <v>175</v>
      </c>
      <c r="C107" t="s">
        <v>176</v>
      </c>
      <c r="D107" t="s">
        <v>178</v>
      </c>
      <c r="E107" t="s">
        <v>16</v>
      </c>
      <c r="F107">
        <v>62019300</v>
      </c>
      <c r="G107">
        <v>0.69599999999999995</v>
      </c>
      <c r="H107" t="s">
        <v>169</v>
      </c>
      <c r="I107">
        <v>102</v>
      </c>
      <c r="J107" t="s">
        <v>18</v>
      </c>
      <c r="K107" s="3">
        <v>72.5</v>
      </c>
      <c r="L107" s="3">
        <f>SUM(I107)*K107</f>
        <v>7395</v>
      </c>
      <c r="M107" s="5">
        <v>5020436470005</v>
      </c>
    </row>
    <row r="108" spans="1:13" x14ac:dyDescent="0.25">
      <c r="A108" t="s">
        <v>179</v>
      </c>
      <c r="B108" t="s">
        <v>175</v>
      </c>
      <c r="C108" t="s">
        <v>176</v>
      </c>
      <c r="D108" t="s">
        <v>178</v>
      </c>
      <c r="E108" t="s">
        <v>19</v>
      </c>
      <c r="F108">
        <v>62019300</v>
      </c>
      <c r="G108">
        <v>0.72199999999999998</v>
      </c>
      <c r="H108" t="s">
        <v>169</v>
      </c>
      <c r="I108">
        <v>518</v>
      </c>
      <c r="J108" t="s">
        <v>18</v>
      </c>
      <c r="K108" s="3">
        <v>72.5</v>
      </c>
      <c r="L108" s="3">
        <f>SUM(I108)*K108</f>
        <v>37555</v>
      </c>
      <c r="M108" s="5">
        <v>5020436470012</v>
      </c>
    </row>
    <row r="109" spans="1:13" x14ac:dyDescent="0.25">
      <c r="A109" t="s">
        <v>180</v>
      </c>
      <c r="B109" t="s">
        <v>175</v>
      </c>
      <c r="C109" t="s">
        <v>176</v>
      </c>
      <c r="D109" t="s">
        <v>178</v>
      </c>
      <c r="E109" t="s">
        <v>20</v>
      </c>
      <c r="F109">
        <v>62019300</v>
      </c>
      <c r="G109">
        <v>0.76400000000000001</v>
      </c>
      <c r="H109" t="s">
        <v>169</v>
      </c>
      <c r="I109">
        <v>818</v>
      </c>
      <c r="J109" t="s">
        <v>18</v>
      </c>
      <c r="K109" s="3">
        <v>72.5</v>
      </c>
      <c r="L109" s="3">
        <f>SUM(I109)*K109</f>
        <v>59305</v>
      </c>
      <c r="M109" s="5">
        <v>5020436470029</v>
      </c>
    </row>
    <row r="110" spans="1:13" x14ac:dyDescent="0.25">
      <c r="A110" t="s">
        <v>181</v>
      </c>
      <c r="B110" t="s">
        <v>175</v>
      </c>
      <c r="C110" t="s">
        <v>176</v>
      </c>
      <c r="D110" t="s">
        <v>178</v>
      </c>
      <c r="E110" t="s">
        <v>21</v>
      </c>
      <c r="F110">
        <v>62019300</v>
      </c>
      <c r="G110">
        <v>0.78400000000000003</v>
      </c>
      <c r="H110" t="s">
        <v>169</v>
      </c>
      <c r="I110">
        <v>915</v>
      </c>
      <c r="J110" t="s">
        <v>18</v>
      </c>
      <c r="K110" s="3">
        <v>72.5</v>
      </c>
      <c r="L110" s="3">
        <f>SUM(I110)*K110</f>
        <v>66337.5</v>
      </c>
      <c r="M110" s="5">
        <v>5020436470036</v>
      </c>
    </row>
    <row r="111" spans="1:13" x14ac:dyDescent="0.25">
      <c r="A111" t="s">
        <v>182</v>
      </c>
      <c r="B111" t="s">
        <v>175</v>
      </c>
      <c r="C111" t="s">
        <v>176</v>
      </c>
      <c r="D111" t="s">
        <v>178</v>
      </c>
      <c r="E111" t="s">
        <v>22</v>
      </c>
      <c r="F111">
        <v>62019300</v>
      </c>
      <c r="G111">
        <v>0.79</v>
      </c>
      <c r="H111" t="s">
        <v>169</v>
      </c>
      <c r="I111">
        <v>379</v>
      </c>
      <c r="J111" t="s">
        <v>18</v>
      </c>
      <c r="K111" s="3">
        <v>72.5</v>
      </c>
      <c r="L111" s="3">
        <f>SUM(I111)*K111</f>
        <v>27477.5</v>
      </c>
      <c r="M111" s="5">
        <v>5020436470043</v>
      </c>
    </row>
    <row r="112" spans="1:13" x14ac:dyDescent="0.25">
      <c r="A112" t="s">
        <v>183</v>
      </c>
      <c r="B112" t="s">
        <v>175</v>
      </c>
      <c r="C112" t="s">
        <v>176</v>
      </c>
      <c r="D112" t="s">
        <v>178</v>
      </c>
      <c r="E112" t="s">
        <v>23</v>
      </c>
      <c r="F112">
        <v>62019300</v>
      </c>
      <c r="G112">
        <v>0.85399999999999998</v>
      </c>
      <c r="H112" t="s">
        <v>169</v>
      </c>
      <c r="I112">
        <v>153</v>
      </c>
      <c r="J112" t="s">
        <v>18</v>
      </c>
      <c r="K112" s="3">
        <v>72.5</v>
      </c>
      <c r="L112" s="3">
        <f>SUM(I112)*K112</f>
        <v>11092.5</v>
      </c>
      <c r="M112" s="5">
        <v>5020436470050</v>
      </c>
    </row>
    <row r="113" spans="1:13" ht="50.1" customHeight="1" x14ac:dyDescent="0.25">
      <c r="A113" t="s">
        <v>186</v>
      </c>
      <c r="B113" t="s">
        <v>184</v>
      </c>
      <c r="C113" t="s">
        <v>185</v>
      </c>
      <c r="D113" t="s">
        <v>25</v>
      </c>
      <c r="E113" t="s">
        <v>16</v>
      </c>
      <c r="F113">
        <v>62019300</v>
      </c>
      <c r="G113">
        <v>0.622</v>
      </c>
      <c r="H113" t="s">
        <v>169</v>
      </c>
      <c r="I113">
        <v>151</v>
      </c>
      <c r="J113" t="s">
        <v>18</v>
      </c>
      <c r="K113" s="3">
        <v>65</v>
      </c>
      <c r="L113" s="3">
        <f>SUM(I113)*K113</f>
        <v>9815</v>
      </c>
      <c r="M113" s="5">
        <v>5020436155575</v>
      </c>
    </row>
    <row r="114" spans="1:13" x14ac:dyDescent="0.25">
      <c r="A114" t="s">
        <v>187</v>
      </c>
      <c r="B114" t="s">
        <v>184</v>
      </c>
      <c r="C114" t="s">
        <v>185</v>
      </c>
      <c r="D114" t="s">
        <v>25</v>
      </c>
      <c r="E114" t="s">
        <v>19</v>
      </c>
      <c r="F114">
        <v>62019300</v>
      </c>
      <c r="G114">
        <v>0.622</v>
      </c>
      <c r="H114" t="s">
        <v>169</v>
      </c>
      <c r="I114">
        <v>359</v>
      </c>
      <c r="J114" t="s">
        <v>18</v>
      </c>
      <c r="K114" s="3">
        <v>65</v>
      </c>
      <c r="L114" s="3">
        <f>SUM(I114)*K114</f>
        <v>23335</v>
      </c>
      <c r="M114" s="5">
        <v>5020436155582</v>
      </c>
    </row>
    <row r="115" spans="1:13" x14ac:dyDescent="0.25">
      <c r="A115" t="s">
        <v>188</v>
      </c>
      <c r="B115" t="s">
        <v>184</v>
      </c>
      <c r="C115" t="s">
        <v>185</v>
      </c>
      <c r="D115" t="s">
        <v>25</v>
      </c>
      <c r="E115" t="s">
        <v>20</v>
      </c>
      <c r="F115">
        <v>62019300</v>
      </c>
      <c r="G115">
        <v>0.66600000000000004</v>
      </c>
      <c r="H115" t="s">
        <v>169</v>
      </c>
      <c r="I115">
        <v>392</v>
      </c>
      <c r="J115" t="s">
        <v>18</v>
      </c>
      <c r="K115" s="3">
        <v>65</v>
      </c>
      <c r="L115" s="3">
        <f>SUM(I115)*K115</f>
        <v>25480</v>
      </c>
      <c r="M115" s="5">
        <v>5020436155599</v>
      </c>
    </row>
    <row r="116" spans="1:13" x14ac:dyDescent="0.25">
      <c r="A116" t="s">
        <v>189</v>
      </c>
      <c r="B116" t="s">
        <v>184</v>
      </c>
      <c r="C116" t="s">
        <v>185</v>
      </c>
      <c r="D116" t="s">
        <v>25</v>
      </c>
      <c r="E116" t="s">
        <v>21</v>
      </c>
      <c r="F116">
        <v>62019300</v>
      </c>
      <c r="G116">
        <v>0.69199999999999995</v>
      </c>
      <c r="H116" t="s">
        <v>169</v>
      </c>
      <c r="I116">
        <v>262</v>
      </c>
      <c r="J116" t="s">
        <v>18</v>
      </c>
      <c r="K116" s="3">
        <v>65</v>
      </c>
      <c r="L116" s="3">
        <f>SUM(I116)*K116</f>
        <v>17030</v>
      </c>
      <c r="M116" s="5">
        <v>5020436155605</v>
      </c>
    </row>
    <row r="117" spans="1:13" x14ac:dyDescent="0.25">
      <c r="A117" t="s">
        <v>190</v>
      </c>
      <c r="B117" t="s">
        <v>184</v>
      </c>
      <c r="C117" t="s">
        <v>185</v>
      </c>
      <c r="D117" t="s">
        <v>25</v>
      </c>
      <c r="E117" t="s">
        <v>22</v>
      </c>
      <c r="F117">
        <v>62019300</v>
      </c>
      <c r="G117">
        <v>0.74</v>
      </c>
      <c r="H117" t="s">
        <v>169</v>
      </c>
      <c r="I117">
        <v>81</v>
      </c>
      <c r="J117" t="s">
        <v>18</v>
      </c>
      <c r="K117" s="3">
        <v>65</v>
      </c>
      <c r="L117" s="3">
        <f>SUM(I117)*K117</f>
        <v>5265</v>
      </c>
      <c r="M117" s="5">
        <v>5020436155612</v>
      </c>
    </row>
    <row r="118" spans="1:13" x14ac:dyDescent="0.25">
      <c r="A118" t="s">
        <v>191</v>
      </c>
      <c r="B118" t="s">
        <v>184</v>
      </c>
      <c r="C118" t="s">
        <v>185</v>
      </c>
      <c r="D118" t="s">
        <v>25</v>
      </c>
      <c r="E118" t="s">
        <v>23</v>
      </c>
      <c r="F118">
        <v>62019300</v>
      </c>
      <c r="G118">
        <v>0.79200000000000004</v>
      </c>
      <c r="H118" t="s">
        <v>169</v>
      </c>
      <c r="I118">
        <v>27</v>
      </c>
      <c r="J118" t="s">
        <v>18</v>
      </c>
      <c r="K118" s="3">
        <v>65</v>
      </c>
      <c r="L118" s="3">
        <f>SUM(I118)*K118</f>
        <v>1755</v>
      </c>
      <c r="M118" s="5">
        <v>5020436155629</v>
      </c>
    </row>
    <row r="119" spans="1:13" ht="50.1" customHeight="1" x14ac:dyDescent="0.25">
      <c r="A119" t="s">
        <v>192</v>
      </c>
      <c r="B119" t="s">
        <v>184</v>
      </c>
      <c r="C119" t="s">
        <v>185</v>
      </c>
      <c r="D119" t="s">
        <v>193</v>
      </c>
      <c r="E119" t="s">
        <v>19</v>
      </c>
      <c r="F119">
        <v>62019300</v>
      </c>
      <c r="G119">
        <v>0.622</v>
      </c>
      <c r="H119" t="s">
        <v>169</v>
      </c>
      <c r="I119">
        <v>72</v>
      </c>
      <c r="J119" t="s">
        <v>18</v>
      </c>
      <c r="K119" s="3">
        <v>65</v>
      </c>
      <c r="L119" s="3">
        <f>SUM(I119)*K119</f>
        <v>4680</v>
      </c>
      <c r="M119" s="5">
        <v>5020436155643</v>
      </c>
    </row>
    <row r="120" spans="1:13" x14ac:dyDescent="0.25">
      <c r="A120" t="s">
        <v>194</v>
      </c>
      <c r="B120" t="s">
        <v>184</v>
      </c>
      <c r="C120" t="s">
        <v>185</v>
      </c>
      <c r="D120" t="s">
        <v>193</v>
      </c>
      <c r="E120" t="s">
        <v>20</v>
      </c>
      <c r="F120">
        <v>62019300</v>
      </c>
      <c r="G120">
        <v>0.66600000000000004</v>
      </c>
      <c r="H120" t="s">
        <v>169</v>
      </c>
      <c r="I120">
        <v>196</v>
      </c>
      <c r="J120" t="s">
        <v>18</v>
      </c>
      <c r="K120" s="3">
        <v>65</v>
      </c>
      <c r="L120" s="3">
        <f>SUM(I120)*K120</f>
        <v>12740</v>
      </c>
      <c r="M120" s="5">
        <v>5020436155650</v>
      </c>
    </row>
    <row r="121" spans="1:13" x14ac:dyDescent="0.25">
      <c r="A121" t="s">
        <v>195</v>
      </c>
      <c r="B121" t="s">
        <v>184</v>
      </c>
      <c r="C121" t="s">
        <v>185</v>
      </c>
      <c r="D121" t="s">
        <v>193</v>
      </c>
      <c r="E121" t="s">
        <v>21</v>
      </c>
      <c r="F121">
        <v>62019300</v>
      </c>
      <c r="G121">
        <v>0.69199999999999995</v>
      </c>
      <c r="H121" t="s">
        <v>169</v>
      </c>
      <c r="I121">
        <v>254</v>
      </c>
      <c r="J121" t="s">
        <v>18</v>
      </c>
      <c r="K121" s="3">
        <v>65</v>
      </c>
      <c r="L121" s="3">
        <f>SUM(I121)*K121</f>
        <v>16510</v>
      </c>
      <c r="M121" s="5">
        <v>5020436155667</v>
      </c>
    </row>
    <row r="122" spans="1:13" x14ac:dyDescent="0.25">
      <c r="A122" t="s">
        <v>196</v>
      </c>
      <c r="B122" t="s">
        <v>184</v>
      </c>
      <c r="C122" t="s">
        <v>185</v>
      </c>
      <c r="D122" t="s">
        <v>193</v>
      </c>
      <c r="E122" t="s">
        <v>22</v>
      </c>
      <c r="F122">
        <v>62019300</v>
      </c>
      <c r="G122">
        <v>0.74</v>
      </c>
      <c r="H122" t="s">
        <v>169</v>
      </c>
      <c r="I122">
        <v>21</v>
      </c>
      <c r="J122" t="s">
        <v>18</v>
      </c>
      <c r="K122" s="3">
        <v>65</v>
      </c>
      <c r="L122" s="3">
        <f>SUM(I122)*K122</f>
        <v>1365</v>
      </c>
      <c r="M122" s="5">
        <v>5020436155674</v>
      </c>
    </row>
    <row r="123" spans="1:13" ht="50.1" customHeight="1" x14ac:dyDescent="0.25">
      <c r="A123" t="s">
        <v>197</v>
      </c>
      <c r="B123" t="s">
        <v>198</v>
      </c>
      <c r="C123" t="s">
        <v>199</v>
      </c>
      <c r="D123" t="s">
        <v>31</v>
      </c>
      <c r="E123" t="s">
        <v>16</v>
      </c>
      <c r="F123">
        <v>62019300</v>
      </c>
      <c r="G123">
        <v>0.67200000000000004</v>
      </c>
      <c r="H123" t="s">
        <v>169</v>
      </c>
      <c r="I123">
        <v>69</v>
      </c>
      <c r="J123" t="s">
        <v>18</v>
      </c>
      <c r="K123" s="3">
        <v>87.5</v>
      </c>
      <c r="L123" s="3">
        <f>SUM(I123)*K123</f>
        <v>6037.5</v>
      </c>
      <c r="M123" s="5">
        <v>5020436893361</v>
      </c>
    </row>
    <row r="124" spans="1:13" x14ac:dyDescent="0.25">
      <c r="A124" t="s">
        <v>200</v>
      </c>
      <c r="B124" t="s">
        <v>198</v>
      </c>
      <c r="C124" t="s">
        <v>199</v>
      </c>
      <c r="D124" t="s">
        <v>31</v>
      </c>
      <c r="E124" t="s">
        <v>19</v>
      </c>
      <c r="F124">
        <v>62019300</v>
      </c>
      <c r="G124">
        <v>0.71199999999999997</v>
      </c>
      <c r="H124" t="s">
        <v>169</v>
      </c>
      <c r="I124">
        <v>10</v>
      </c>
      <c r="J124" t="s">
        <v>18</v>
      </c>
      <c r="K124" s="3">
        <v>87.5</v>
      </c>
      <c r="L124" s="3">
        <f>SUM(I124)*K124</f>
        <v>875</v>
      </c>
      <c r="M124" s="5">
        <v>5020436893378</v>
      </c>
    </row>
    <row r="125" spans="1:13" x14ac:dyDescent="0.25">
      <c r="A125" t="s">
        <v>201</v>
      </c>
      <c r="B125" t="s">
        <v>198</v>
      </c>
      <c r="C125" t="s">
        <v>199</v>
      </c>
      <c r="D125" t="s">
        <v>31</v>
      </c>
      <c r="E125" t="s">
        <v>20</v>
      </c>
      <c r="F125">
        <v>62019300</v>
      </c>
      <c r="G125">
        <v>0.75600000000000001</v>
      </c>
      <c r="H125" t="s">
        <v>169</v>
      </c>
      <c r="I125">
        <v>250</v>
      </c>
      <c r="J125" t="s">
        <v>18</v>
      </c>
      <c r="K125" s="3">
        <v>87.5</v>
      </c>
      <c r="L125" s="3">
        <f>SUM(I125)*K125</f>
        <v>21875</v>
      </c>
      <c r="M125" s="5">
        <v>5020436893385</v>
      </c>
    </row>
    <row r="126" spans="1:13" x14ac:dyDescent="0.25">
      <c r="A126" t="s">
        <v>202</v>
      </c>
      <c r="B126" t="s">
        <v>198</v>
      </c>
      <c r="C126" t="s">
        <v>199</v>
      </c>
      <c r="D126" t="s">
        <v>31</v>
      </c>
      <c r="E126" t="s">
        <v>21</v>
      </c>
      <c r="F126">
        <v>62019300</v>
      </c>
      <c r="G126">
        <v>0.80400000000000005</v>
      </c>
      <c r="H126" t="s">
        <v>169</v>
      </c>
      <c r="I126">
        <v>40</v>
      </c>
      <c r="J126" t="s">
        <v>18</v>
      </c>
      <c r="K126" s="3">
        <v>87.5</v>
      </c>
      <c r="L126" s="3">
        <f>SUM(I126)*K126</f>
        <v>3500</v>
      </c>
      <c r="M126" s="5">
        <v>5020436893392</v>
      </c>
    </row>
    <row r="127" spans="1:13" x14ac:dyDescent="0.25">
      <c r="A127" t="s">
        <v>203</v>
      </c>
      <c r="B127" t="s">
        <v>198</v>
      </c>
      <c r="C127" t="s">
        <v>199</v>
      </c>
      <c r="D127" t="s">
        <v>31</v>
      </c>
      <c r="E127" t="s">
        <v>23</v>
      </c>
      <c r="F127">
        <v>62019300</v>
      </c>
      <c r="G127">
        <v>0.875</v>
      </c>
      <c r="H127" t="s">
        <v>169</v>
      </c>
      <c r="I127">
        <v>9</v>
      </c>
      <c r="J127" t="s">
        <v>18</v>
      </c>
      <c r="K127" s="3">
        <v>87.5</v>
      </c>
      <c r="L127" s="3">
        <f>SUM(I127)*K127</f>
        <v>787.5</v>
      </c>
      <c r="M127" s="5">
        <v>5020436893439</v>
      </c>
    </row>
    <row r="128" spans="1:13" ht="50.1" customHeight="1" x14ac:dyDescent="0.25">
      <c r="A128" t="s">
        <v>204</v>
      </c>
      <c r="B128" t="s">
        <v>198</v>
      </c>
      <c r="C128" t="s">
        <v>199</v>
      </c>
      <c r="D128" t="s">
        <v>140</v>
      </c>
      <c r="E128" t="s">
        <v>16</v>
      </c>
      <c r="F128">
        <v>62019300</v>
      </c>
      <c r="G128">
        <v>0.67200000000000004</v>
      </c>
      <c r="H128" t="s">
        <v>169</v>
      </c>
      <c r="I128">
        <v>127</v>
      </c>
      <c r="J128" t="s">
        <v>18</v>
      </c>
      <c r="K128" s="3">
        <v>87.5</v>
      </c>
      <c r="L128" s="3">
        <f>SUM(I128)*K128</f>
        <v>11112.5</v>
      </c>
      <c r="M128" s="5">
        <v>5020436888374</v>
      </c>
    </row>
    <row r="129" spans="1:13" x14ac:dyDescent="0.25">
      <c r="A129" t="s">
        <v>205</v>
      </c>
      <c r="B129" t="s">
        <v>198</v>
      </c>
      <c r="C129" t="s">
        <v>199</v>
      </c>
      <c r="D129" t="s">
        <v>140</v>
      </c>
      <c r="E129" t="s">
        <v>19</v>
      </c>
      <c r="F129">
        <v>62019300</v>
      </c>
      <c r="G129">
        <v>0.71199999999999997</v>
      </c>
      <c r="H129" t="s">
        <v>169</v>
      </c>
      <c r="I129">
        <v>122</v>
      </c>
      <c r="J129" t="s">
        <v>18</v>
      </c>
      <c r="K129" s="3">
        <v>87.5</v>
      </c>
      <c r="L129" s="3">
        <f>SUM(I129)*K129</f>
        <v>10675</v>
      </c>
      <c r="M129" s="5">
        <v>5020436888381</v>
      </c>
    </row>
    <row r="130" spans="1:13" x14ac:dyDescent="0.25">
      <c r="A130" t="s">
        <v>206</v>
      </c>
      <c r="B130" t="s">
        <v>198</v>
      </c>
      <c r="C130" t="s">
        <v>199</v>
      </c>
      <c r="D130" t="s">
        <v>140</v>
      </c>
      <c r="E130" t="s">
        <v>23</v>
      </c>
      <c r="F130">
        <v>62019300</v>
      </c>
      <c r="G130">
        <v>0.875</v>
      </c>
      <c r="H130" t="s">
        <v>169</v>
      </c>
      <c r="I130">
        <v>53</v>
      </c>
      <c r="J130" t="s">
        <v>18</v>
      </c>
      <c r="K130" s="3">
        <v>87.5</v>
      </c>
      <c r="L130" s="3">
        <f>SUM(I130)*K130</f>
        <v>4637.5</v>
      </c>
      <c r="M130" s="5">
        <v>5020436888428</v>
      </c>
    </row>
    <row r="131" spans="1:13" ht="50.1" customHeight="1" x14ac:dyDescent="0.25">
      <c r="A131" t="s">
        <v>207</v>
      </c>
      <c r="B131" t="s">
        <v>198</v>
      </c>
      <c r="C131" t="s">
        <v>199</v>
      </c>
      <c r="D131" t="s">
        <v>208</v>
      </c>
      <c r="E131" t="s">
        <v>16</v>
      </c>
      <c r="F131">
        <v>62019300</v>
      </c>
      <c r="G131">
        <v>0.67200000000000004</v>
      </c>
      <c r="H131" t="s">
        <v>169</v>
      </c>
      <c r="I131">
        <v>1</v>
      </c>
      <c r="J131" t="s">
        <v>18</v>
      </c>
      <c r="K131" s="3">
        <v>87.5</v>
      </c>
      <c r="L131" s="3">
        <f>SUM(I131)*K131</f>
        <v>87.5</v>
      </c>
      <c r="M131" s="5">
        <v>5020436893446</v>
      </c>
    </row>
    <row r="132" spans="1:13" x14ac:dyDescent="0.25">
      <c r="A132" t="s">
        <v>209</v>
      </c>
      <c r="B132" t="s">
        <v>198</v>
      </c>
      <c r="C132" t="s">
        <v>199</v>
      </c>
      <c r="D132" t="s">
        <v>208</v>
      </c>
      <c r="E132" t="s">
        <v>19</v>
      </c>
      <c r="F132">
        <v>62019300</v>
      </c>
      <c r="G132">
        <v>0.71199999999999997</v>
      </c>
      <c r="H132" t="s">
        <v>169</v>
      </c>
      <c r="I132">
        <v>1</v>
      </c>
      <c r="J132" t="s">
        <v>18</v>
      </c>
      <c r="K132" s="3">
        <v>87.5</v>
      </c>
      <c r="L132" s="3">
        <f>SUM(I132)*K132</f>
        <v>87.5</v>
      </c>
      <c r="M132" s="5">
        <v>5020436893453</v>
      </c>
    </row>
    <row r="133" spans="1:13" x14ac:dyDescent="0.25">
      <c r="A133" t="s">
        <v>210</v>
      </c>
      <c r="B133" t="s">
        <v>198</v>
      </c>
      <c r="C133" t="s">
        <v>199</v>
      </c>
      <c r="D133" t="s">
        <v>208</v>
      </c>
      <c r="E133" t="s">
        <v>22</v>
      </c>
      <c r="F133">
        <v>62019300</v>
      </c>
      <c r="G133">
        <v>0.85</v>
      </c>
      <c r="H133" t="s">
        <v>169</v>
      </c>
      <c r="I133">
        <v>2</v>
      </c>
      <c r="J133" t="s">
        <v>18</v>
      </c>
      <c r="K133" s="3">
        <v>87.5</v>
      </c>
      <c r="L133" s="3">
        <f>SUM(I133)*K133</f>
        <v>175</v>
      </c>
      <c r="M133" s="5">
        <v>5020436893651</v>
      </c>
    </row>
    <row r="134" spans="1:13" ht="50.1" customHeight="1" x14ac:dyDescent="0.25">
      <c r="A134" t="s">
        <v>213</v>
      </c>
      <c r="B134" t="s">
        <v>211</v>
      </c>
      <c r="C134" t="s">
        <v>212</v>
      </c>
      <c r="D134" t="s">
        <v>171</v>
      </c>
      <c r="E134" t="s">
        <v>16</v>
      </c>
      <c r="F134">
        <v>62019300</v>
      </c>
      <c r="G134">
        <v>0.53</v>
      </c>
      <c r="H134" t="s">
        <v>169</v>
      </c>
      <c r="I134">
        <v>12</v>
      </c>
      <c r="J134" t="s">
        <v>18</v>
      </c>
      <c r="K134" s="3">
        <v>50</v>
      </c>
      <c r="L134" s="3">
        <f>SUM(I134)*K134</f>
        <v>600</v>
      </c>
      <c r="M134" s="5">
        <v>5051522860073</v>
      </c>
    </row>
    <row r="135" spans="1:13" x14ac:dyDescent="0.25">
      <c r="A135" t="s">
        <v>214</v>
      </c>
      <c r="B135" t="s">
        <v>211</v>
      </c>
      <c r="C135" t="s">
        <v>212</v>
      </c>
      <c r="D135" t="s">
        <v>171</v>
      </c>
      <c r="E135" t="s">
        <v>23</v>
      </c>
      <c r="F135">
        <v>62019300</v>
      </c>
      <c r="G135">
        <v>0.69799999999999995</v>
      </c>
      <c r="H135" t="s">
        <v>169</v>
      </c>
      <c r="I135">
        <v>78</v>
      </c>
      <c r="J135" t="s">
        <v>18</v>
      </c>
      <c r="K135" s="3">
        <v>50</v>
      </c>
      <c r="L135" s="3">
        <f>SUM(I135)*K135</f>
        <v>3900</v>
      </c>
      <c r="M135" s="5">
        <v>5051522860127</v>
      </c>
    </row>
    <row r="136" spans="1:13" x14ac:dyDescent="0.25">
      <c r="A136" t="s">
        <v>215</v>
      </c>
      <c r="B136" t="s">
        <v>211</v>
      </c>
      <c r="C136" t="s">
        <v>212</v>
      </c>
      <c r="D136" t="s">
        <v>171</v>
      </c>
      <c r="E136" t="s">
        <v>32</v>
      </c>
      <c r="F136">
        <v>62019300</v>
      </c>
      <c r="G136">
        <v>0.73799999999999999</v>
      </c>
      <c r="H136" t="s">
        <v>169</v>
      </c>
      <c r="I136">
        <v>12</v>
      </c>
      <c r="J136" t="s">
        <v>18</v>
      </c>
      <c r="K136" s="3">
        <v>50</v>
      </c>
      <c r="L136" s="3">
        <f>SUM(I136)*K136</f>
        <v>600</v>
      </c>
      <c r="M136" s="5">
        <v>5051522860134</v>
      </c>
    </row>
    <row r="137" spans="1:13" ht="50.1" customHeight="1" x14ac:dyDescent="0.25">
      <c r="A137" t="s">
        <v>216</v>
      </c>
      <c r="B137" t="s">
        <v>211</v>
      </c>
      <c r="C137" t="s">
        <v>212</v>
      </c>
      <c r="D137" t="s">
        <v>217</v>
      </c>
      <c r="E137" t="s">
        <v>19</v>
      </c>
      <c r="F137">
        <v>62019300</v>
      </c>
      <c r="G137">
        <v>0.57999999999999996</v>
      </c>
      <c r="H137" t="s">
        <v>169</v>
      </c>
      <c r="I137">
        <v>2</v>
      </c>
      <c r="J137" t="s">
        <v>18</v>
      </c>
      <c r="K137" s="3">
        <v>50</v>
      </c>
      <c r="L137" s="3">
        <f>SUM(I137)*K137</f>
        <v>100</v>
      </c>
      <c r="M137" s="5">
        <v>5051522859947</v>
      </c>
    </row>
    <row r="138" spans="1:13" ht="50.1" customHeight="1" x14ac:dyDescent="0.25">
      <c r="A138" t="s">
        <v>218</v>
      </c>
      <c r="B138" t="s">
        <v>211</v>
      </c>
      <c r="C138" t="s">
        <v>212</v>
      </c>
      <c r="D138" t="s">
        <v>219</v>
      </c>
      <c r="E138" t="s">
        <v>32</v>
      </c>
      <c r="F138">
        <v>62019300</v>
      </c>
      <c r="G138">
        <v>0.73799999999999999</v>
      </c>
      <c r="H138" t="s">
        <v>169</v>
      </c>
      <c r="I138">
        <v>1</v>
      </c>
      <c r="J138" t="s">
        <v>18</v>
      </c>
      <c r="K138" s="3">
        <v>50</v>
      </c>
      <c r="L138" s="3">
        <f>SUM(I138)*K138</f>
        <v>50</v>
      </c>
      <c r="M138" s="5">
        <v>5051522921743</v>
      </c>
    </row>
    <row r="139" spans="1:13" ht="50.1" customHeight="1" x14ac:dyDescent="0.25">
      <c r="A139" t="s">
        <v>221</v>
      </c>
      <c r="B139" t="s">
        <v>211</v>
      </c>
      <c r="C139" t="s">
        <v>212</v>
      </c>
      <c r="D139" t="s">
        <v>222</v>
      </c>
      <c r="E139" t="s">
        <v>19</v>
      </c>
      <c r="F139">
        <v>62019300</v>
      </c>
      <c r="G139">
        <v>0.57999999999999996</v>
      </c>
      <c r="H139" t="s">
        <v>169</v>
      </c>
      <c r="I139">
        <v>5</v>
      </c>
      <c r="J139" t="s">
        <v>18</v>
      </c>
      <c r="K139" s="3">
        <v>50</v>
      </c>
      <c r="L139" s="3">
        <f>SUM(I139)*K139</f>
        <v>250</v>
      </c>
      <c r="M139" s="5">
        <v>5051522860011</v>
      </c>
    </row>
    <row r="140" spans="1:13" x14ac:dyDescent="0.25">
      <c r="A140" t="s">
        <v>223</v>
      </c>
      <c r="B140" t="s">
        <v>211</v>
      </c>
      <c r="C140" t="s">
        <v>212</v>
      </c>
      <c r="D140" t="s">
        <v>222</v>
      </c>
      <c r="E140" t="s">
        <v>23</v>
      </c>
      <c r="F140">
        <v>62019300</v>
      </c>
      <c r="G140">
        <v>0.69799999999999995</v>
      </c>
      <c r="H140" t="s">
        <v>169</v>
      </c>
      <c r="I140">
        <v>29</v>
      </c>
      <c r="J140" t="s">
        <v>18</v>
      </c>
      <c r="K140" s="3">
        <v>50</v>
      </c>
      <c r="L140" s="3">
        <f>SUM(I140)*K140</f>
        <v>1450</v>
      </c>
      <c r="M140" s="5">
        <v>5051522860059</v>
      </c>
    </row>
    <row r="141" spans="1:13" ht="50.1" customHeight="1" x14ac:dyDescent="0.25">
      <c r="A141" t="s">
        <v>224</v>
      </c>
      <c r="B141" t="s">
        <v>211</v>
      </c>
      <c r="C141" t="s">
        <v>212</v>
      </c>
      <c r="D141" t="s">
        <v>104</v>
      </c>
      <c r="E141" t="s">
        <v>16</v>
      </c>
      <c r="F141">
        <v>62019300</v>
      </c>
      <c r="G141">
        <v>0.53</v>
      </c>
      <c r="H141" t="s">
        <v>169</v>
      </c>
      <c r="I141">
        <v>92</v>
      </c>
      <c r="J141" t="s">
        <v>18</v>
      </c>
      <c r="K141" s="3">
        <v>50</v>
      </c>
      <c r="L141" s="3">
        <f>SUM(I141)*K141</f>
        <v>4600</v>
      </c>
      <c r="M141" s="5">
        <v>5051522859794</v>
      </c>
    </row>
    <row r="142" spans="1:13" x14ac:dyDescent="0.25">
      <c r="A142" t="s">
        <v>225</v>
      </c>
      <c r="B142" t="s">
        <v>211</v>
      </c>
      <c r="C142" t="s">
        <v>212</v>
      </c>
      <c r="D142" t="s">
        <v>104</v>
      </c>
      <c r="E142" t="s">
        <v>19</v>
      </c>
      <c r="F142">
        <v>62019300</v>
      </c>
      <c r="G142">
        <v>0.57999999999999996</v>
      </c>
      <c r="H142" t="s">
        <v>169</v>
      </c>
      <c r="I142">
        <v>66</v>
      </c>
      <c r="J142" t="s">
        <v>18</v>
      </c>
      <c r="K142" s="3">
        <v>50</v>
      </c>
      <c r="L142" s="3">
        <f>SUM(I142)*K142</f>
        <v>3300</v>
      </c>
      <c r="M142" s="5">
        <v>5051522859800</v>
      </c>
    </row>
    <row r="143" spans="1:13" x14ac:dyDescent="0.25">
      <c r="A143" t="s">
        <v>226</v>
      </c>
      <c r="B143" t="s">
        <v>211</v>
      </c>
      <c r="C143" t="s">
        <v>212</v>
      </c>
      <c r="D143" t="s">
        <v>104</v>
      </c>
      <c r="E143" t="s">
        <v>32</v>
      </c>
      <c r="F143">
        <v>62019300</v>
      </c>
      <c r="G143">
        <v>0.73799999999999999</v>
      </c>
      <c r="H143" t="s">
        <v>169</v>
      </c>
      <c r="I143">
        <v>22</v>
      </c>
      <c r="J143" t="s">
        <v>18</v>
      </c>
      <c r="K143" s="3">
        <v>50</v>
      </c>
      <c r="L143" s="3">
        <f>SUM(I143)*K143</f>
        <v>1100</v>
      </c>
      <c r="M143" s="5">
        <v>5051522859855</v>
      </c>
    </row>
    <row r="144" spans="1:13" ht="50.1" customHeight="1" x14ac:dyDescent="0.25">
      <c r="A144" t="s">
        <v>229</v>
      </c>
      <c r="B144" t="s">
        <v>227</v>
      </c>
      <c r="C144" t="s">
        <v>228</v>
      </c>
      <c r="D144" t="s">
        <v>230</v>
      </c>
      <c r="E144">
        <v>10</v>
      </c>
      <c r="F144">
        <v>62029300</v>
      </c>
      <c r="G144">
        <v>0.504</v>
      </c>
      <c r="H144" t="s">
        <v>169</v>
      </c>
      <c r="I144">
        <v>3</v>
      </c>
      <c r="J144" t="s">
        <v>18</v>
      </c>
      <c r="K144" s="3">
        <v>50</v>
      </c>
      <c r="L144" s="3">
        <f>SUM(I144)*K144</f>
        <v>150</v>
      </c>
      <c r="M144" s="5">
        <v>5051522860783</v>
      </c>
    </row>
    <row r="145" spans="1:13" x14ac:dyDescent="0.25">
      <c r="A145" t="s">
        <v>231</v>
      </c>
      <c r="B145" t="s">
        <v>227</v>
      </c>
      <c r="C145" t="s">
        <v>228</v>
      </c>
      <c r="D145" t="s">
        <v>230</v>
      </c>
      <c r="E145">
        <v>14</v>
      </c>
      <c r="F145">
        <v>62029300</v>
      </c>
      <c r="G145">
        <v>0.52600000000000002</v>
      </c>
      <c r="H145" t="s">
        <v>169</v>
      </c>
      <c r="I145">
        <v>2</v>
      </c>
      <c r="J145" t="s">
        <v>18</v>
      </c>
      <c r="K145" s="3">
        <v>50</v>
      </c>
      <c r="L145" s="3">
        <f>SUM(I145)*K145</f>
        <v>100</v>
      </c>
      <c r="M145" s="5">
        <v>5051522860806</v>
      </c>
    </row>
    <row r="146" spans="1:13" ht="50.1" customHeight="1" x14ac:dyDescent="0.25">
      <c r="A146" t="s">
        <v>232</v>
      </c>
      <c r="B146" t="s">
        <v>227</v>
      </c>
      <c r="C146" t="s">
        <v>228</v>
      </c>
      <c r="D146" t="s">
        <v>222</v>
      </c>
      <c r="E146">
        <v>10</v>
      </c>
      <c r="F146">
        <v>62029300</v>
      </c>
      <c r="G146">
        <v>0.504</v>
      </c>
      <c r="H146" t="s">
        <v>169</v>
      </c>
      <c r="I146">
        <v>26</v>
      </c>
      <c r="J146" t="s">
        <v>18</v>
      </c>
      <c r="K146" s="3">
        <v>50</v>
      </c>
      <c r="L146" s="3">
        <f>SUM(I146)*K146</f>
        <v>1300</v>
      </c>
      <c r="M146" s="5">
        <v>5051522860721</v>
      </c>
    </row>
    <row r="147" spans="1:13" x14ac:dyDescent="0.25">
      <c r="A147" t="s">
        <v>233</v>
      </c>
      <c r="B147" t="s">
        <v>227</v>
      </c>
      <c r="C147" t="s">
        <v>228</v>
      </c>
      <c r="D147" t="s">
        <v>222</v>
      </c>
      <c r="E147">
        <v>12</v>
      </c>
      <c r="F147">
        <v>62029300</v>
      </c>
      <c r="G147">
        <v>0.51400000000000001</v>
      </c>
      <c r="H147" t="s">
        <v>169</v>
      </c>
      <c r="I147">
        <v>113</v>
      </c>
      <c r="J147" t="s">
        <v>18</v>
      </c>
      <c r="K147" s="3">
        <v>50</v>
      </c>
      <c r="L147" s="3">
        <f>SUM(I147)*K147</f>
        <v>5650</v>
      </c>
      <c r="M147" s="5">
        <v>5051522860738</v>
      </c>
    </row>
    <row r="148" spans="1:13" x14ac:dyDescent="0.25">
      <c r="A148" t="s">
        <v>234</v>
      </c>
      <c r="B148" t="s">
        <v>227</v>
      </c>
      <c r="C148" t="s">
        <v>228</v>
      </c>
      <c r="D148" t="s">
        <v>222</v>
      </c>
      <c r="E148">
        <v>20</v>
      </c>
      <c r="F148">
        <v>62029300</v>
      </c>
      <c r="G148">
        <v>0.60199999999999998</v>
      </c>
      <c r="H148" t="s">
        <v>169</v>
      </c>
      <c r="I148">
        <v>29</v>
      </c>
      <c r="J148" t="s">
        <v>18</v>
      </c>
      <c r="K148" s="3">
        <v>50</v>
      </c>
      <c r="L148" s="3">
        <f>SUM(I148)*K148</f>
        <v>1450</v>
      </c>
      <c r="M148" s="5">
        <v>5051522860776</v>
      </c>
    </row>
    <row r="149" spans="1:13" ht="50.1" customHeight="1" x14ac:dyDescent="0.25">
      <c r="A149" t="s">
        <v>235</v>
      </c>
      <c r="B149" t="s">
        <v>227</v>
      </c>
      <c r="C149" t="s">
        <v>228</v>
      </c>
      <c r="D149" t="s">
        <v>104</v>
      </c>
      <c r="E149">
        <v>10</v>
      </c>
      <c r="F149">
        <v>62029300</v>
      </c>
      <c r="G149">
        <v>0.504</v>
      </c>
      <c r="H149" t="s">
        <v>169</v>
      </c>
      <c r="I149">
        <v>190</v>
      </c>
      <c r="J149" t="s">
        <v>18</v>
      </c>
      <c r="K149" s="3">
        <v>50</v>
      </c>
      <c r="L149" s="3">
        <f>SUM(I149)*K149</f>
        <v>9500</v>
      </c>
      <c r="M149" s="5">
        <v>5051522860547</v>
      </c>
    </row>
    <row r="150" spans="1:13" x14ac:dyDescent="0.25">
      <c r="A150" t="s">
        <v>236</v>
      </c>
      <c r="B150" t="s">
        <v>227</v>
      </c>
      <c r="C150" t="s">
        <v>228</v>
      </c>
      <c r="D150" t="s">
        <v>104</v>
      </c>
      <c r="E150">
        <v>12</v>
      </c>
      <c r="F150">
        <v>62029300</v>
      </c>
      <c r="G150">
        <v>0.51400000000000001</v>
      </c>
      <c r="H150" t="s">
        <v>169</v>
      </c>
      <c r="I150">
        <v>171</v>
      </c>
      <c r="J150" t="s">
        <v>18</v>
      </c>
      <c r="K150" s="3">
        <v>50</v>
      </c>
      <c r="L150" s="3">
        <f>SUM(I150)*K150</f>
        <v>8550</v>
      </c>
      <c r="M150" s="5">
        <v>5051522860554</v>
      </c>
    </row>
    <row r="151" spans="1:13" x14ac:dyDescent="0.25">
      <c r="A151" t="s">
        <v>237</v>
      </c>
      <c r="B151" t="s">
        <v>227</v>
      </c>
      <c r="C151" t="s">
        <v>228</v>
      </c>
      <c r="D151" t="s">
        <v>104</v>
      </c>
      <c r="E151">
        <v>14</v>
      </c>
      <c r="F151">
        <v>62029300</v>
      </c>
      <c r="G151">
        <v>0.52600000000000002</v>
      </c>
      <c r="H151" t="s">
        <v>169</v>
      </c>
      <c r="I151">
        <v>211</v>
      </c>
      <c r="J151" t="s">
        <v>18</v>
      </c>
      <c r="K151" s="3">
        <v>50</v>
      </c>
      <c r="L151" s="3">
        <f>SUM(I151)*K151</f>
        <v>10550</v>
      </c>
      <c r="M151" s="5">
        <v>5051522860561</v>
      </c>
    </row>
    <row r="152" spans="1:13" x14ac:dyDescent="0.25">
      <c r="A152" t="s">
        <v>238</v>
      </c>
      <c r="B152" t="s">
        <v>227</v>
      </c>
      <c r="C152" t="s">
        <v>228</v>
      </c>
      <c r="D152" t="s">
        <v>104</v>
      </c>
      <c r="E152">
        <v>16</v>
      </c>
      <c r="F152">
        <v>62029300</v>
      </c>
      <c r="G152">
        <v>0.53800000000000003</v>
      </c>
      <c r="H152" t="s">
        <v>169</v>
      </c>
      <c r="I152">
        <v>80</v>
      </c>
      <c r="J152" t="s">
        <v>18</v>
      </c>
      <c r="K152" s="3">
        <v>50</v>
      </c>
      <c r="L152" s="3">
        <f>SUM(I152)*K152</f>
        <v>4000</v>
      </c>
      <c r="M152" s="5">
        <v>5051522860578</v>
      </c>
    </row>
    <row r="153" spans="1:13" x14ac:dyDescent="0.25">
      <c r="A153" t="s">
        <v>239</v>
      </c>
      <c r="B153" t="s">
        <v>227</v>
      </c>
      <c r="C153" t="s">
        <v>228</v>
      </c>
      <c r="D153" t="s">
        <v>104</v>
      </c>
      <c r="E153">
        <v>18</v>
      </c>
      <c r="F153">
        <v>62029300</v>
      </c>
      <c r="G153">
        <v>0.58399999999999996</v>
      </c>
      <c r="H153" t="s">
        <v>169</v>
      </c>
      <c r="I153">
        <v>2</v>
      </c>
      <c r="J153" t="s">
        <v>18</v>
      </c>
      <c r="K153" s="3">
        <v>50</v>
      </c>
      <c r="L153" s="3">
        <f>SUM(I153)*K153</f>
        <v>100</v>
      </c>
      <c r="M153" s="5">
        <v>5051522860585</v>
      </c>
    </row>
    <row r="154" spans="1:13" ht="50.1" customHeight="1" x14ac:dyDescent="0.25">
      <c r="A154" t="s">
        <v>242</v>
      </c>
      <c r="B154" t="s">
        <v>240</v>
      </c>
      <c r="C154" t="s">
        <v>241</v>
      </c>
      <c r="D154" t="s">
        <v>243</v>
      </c>
      <c r="E154" t="s">
        <v>16</v>
      </c>
      <c r="F154">
        <v>62019300</v>
      </c>
      <c r="G154">
        <v>0.3</v>
      </c>
      <c r="H154" t="s">
        <v>169</v>
      </c>
      <c r="I154">
        <v>65</v>
      </c>
      <c r="J154" t="s">
        <v>18</v>
      </c>
      <c r="K154" s="3">
        <v>27.5</v>
      </c>
      <c r="L154" s="3">
        <f>SUM(I154)*K154</f>
        <v>1787.5</v>
      </c>
      <c r="M154" s="5">
        <v>5020436622343</v>
      </c>
    </row>
    <row r="155" spans="1:13" x14ac:dyDescent="0.25">
      <c r="A155" t="s">
        <v>244</v>
      </c>
      <c r="B155" t="s">
        <v>240</v>
      </c>
      <c r="C155" t="s">
        <v>241</v>
      </c>
      <c r="D155" t="s">
        <v>243</v>
      </c>
      <c r="E155" t="s">
        <v>19</v>
      </c>
      <c r="F155">
        <v>62019300</v>
      </c>
      <c r="G155">
        <v>0.311</v>
      </c>
      <c r="H155" t="s">
        <v>169</v>
      </c>
      <c r="I155">
        <v>175</v>
      </c>
      <c r="J155" t="s">
        <v>18</v>
      </c>
      <c r="K155" s="3">
        <v>27.5</v>
      </c>
      <c r="L155" s="3">
        <f>SUM(I155)*K155</f>
        <v>4812.5</v>
      </c>
      <c r="M155" s="5">
        <v>5020436622350</v>
      </c>
    </row>
    <row r="156" spans="1:13" x14ac:dyDescent="0.25">
      <c r="A156" t="s">
        <v>245</v>
      </c>
      <c r="B156" t="s">
        <v>240</v>
      </c>
      <c r="C156" t="s">
        <v>241</v>
      </c>
      <c r="D156" t="s">
        <v>243</v>
      </c>
      <c r="E156" t="s">
        <v>20</v>
      </c>
      <c r="F156">
        <v>62019300</v>
      </c>
      <c r="G156">
        <v>0.33700000000000002</v>
      </c>
      <c r="H156" t="s">
        <v>169</v>
      </c>
      <c r="I156">
        <v>378</v>
      </c>
      <c r="J156" t="s">
        <v>18</v>
      </c>
      <c r="K156" s="3">
        <v>27.5</v>
      </c>
      <c r="L156" s="3">
        <f>SUM(I156)*K156</f>
        <v>10395</v>
      </c>
      <c r="M156" s="5">
        <v>5020436622367</v>
      </c>
    </row>
    <row r="157" spans="1:13" x14ac:dyDescent="0.25">
      <c r="A157" t="s">
        <v>246</v>
      </c>
      <c r="B157" t="s">
        <v>240</v>
      </c>
      <c r="C157" t="s">
        <v>241</v>
      </c>
      <c r="D157" t="s">
        <v>243</v>
      </c>
      <c r="E157" t="s">
        <v>21</v>
      </c>
      <c r="F157">
        <v>62019300</v>
      </c>
      <c r="G157">
        <v>0.35699999999999998</v>
      </c>
      <c r="H157" t="s">
        <v>169</v>
      </c>
      <c r="I157">
        <v>220</v>
      </c>
      <c r="J157" t="s">
        <v>18</v>
      </c>
      <c r="K157" s="3">
        <v>27.5</v>
      </c>
      <c r="L157" s="3">
        <f>SUM(I157)*K157</f>
        <v>6050</v>
      </c>
      <c r="M157" s="5">
        <v>5020436622374</v>
      </c>
    </row>
    <row r="158" spans="1:13" x14ac:dyDescent="0.25">
      <c r="A158" t="s">
        <v>247</v>
      </c>
      <c r="B158" t="s">
        <v>240</v>
      </c>
      <c r="C158" t="s">
        <v>241</v>
      </c>
      <c r="D158" t="s">
        <v>243</v>
      </c>
      <c r="E158" t="s">
        <v>23</v>
      </c>
      <c r="F158">
        <v>62019300</v>
      </c>
      <c r="G158">
        <v>0.40799999999999997</v>
      </c>
      <c r="H158" t="s">
        <v>169</v>
      </c>
      <c r="I158">
        <v>1</v>
      </c>
      <c r="J158" t="s">
        <v>18</v>
      </c>
      <c r="K158" s="3">
        <v>27.5</v>
      </c>
      <c r="L158" s="3">
        <f>SUM(I158)*K158</f>
        <v>27.5</v>
      </c>
      <c r="M158" s="5">
        <v>5020436622398</v>
      </c>
    </row>
    <row r="159" spans="1:13" ht="50.1" customHeight="1" x14ac:dyDescent="0.25">
      <c r="A159" t="s">
        <v>250</v>
      </c>
      <c r="B159" t="s">
        <v>248</v>
      </c>
      <c r="C159" t="s">
        <v>249</v>
      </c>
      <c r="D159" t="s">
        <v>251</v>
      </c>
      <c r="E159" t="s">
        <v>35</v>
      </c>
      <c r="F159">
        <v>62019300</v>
      </c>
      <c r="G159">
        <v>0.4</v>
      </c>
      <c r="H159" t="s">
        <v>17</v>
      </c>
      <c r="I159">
        <v>5</v>
      </c>
      <c r="J159" t="s">
        <v>18</v>
      </c>
      <c r="K159" s="3">
        <v>37.5</v>
      </c>
      <c r="L159" s="3">
        <f>SUM(I159)*K159</f>
        <v>187.5</v>
      </c>
      <c r="M159" s="5">
        <v>5057538432532</v>
      </c>
    </row>
    <row r="160" spans="1:13" x14ac:dyDescent="0.25">
      <c r="A160" t="s">
        <v>252</v>
      </c>
      <c r="B160" t="s">
        <v>248</v>
      </c>
      <c r="C160" t="s">
        <v>249</v>
      </c>
      <c r="D160" t="s">
        <v>251</v>
      </c>
      <c r="E160" t="s">
        <v>16</v>
      </c>
      <c r="F160">
        <v>62019300</v>
      </c>
      <c r="G160">
        <v>0.42</v>
      </c>
      <c r="H160" t="s">
        <v>17</v>
      </c>
      <c r="I160">
        <v>20</v>
      </c>
      <c r="J160" t="s">
        <v>18</v>
      </c>
      <c r="K160" s="3">
        <v>37.5</v>
      </c>
      <c r="L160" s="3">
        <f>SUM(I160)*K160</f>
        <v>750</v>
      </c>
      <c r="M160" s="5">
        <v>5057538432549</v>
      </c>
    </row>
    <row r="161" spans="1:13" x14ac:dyDescent="0.25">
      <c r="A161" t="s">
        <v>253</v>
      </c>
      <c r="B161" t="s">
        <v>248</v>
      </c>
      <c r="C161" t="s">
        <v>249</v>
      </c>
      <c r="D161" t="s">
        <v>251</v>
      </c>
      <c r="E161" t="s">
        <v>19</v>
      </c>
      <c r="F161">
        <v>62019300</v>
      </c>
      <c r="G161">
        <v>0.42199999999999999</v>
      </c>
      <c r="H161" t="s">
        <v>17</v>
      </c>
      <c r="I161">
        <v>1</v>
      </c>
      <c r="J161" t="s">
        <v>18</v>
      </c>
      <c r="K161" s="3">
        <v>37.5</v>
      </c>
      <c r="L161" s="3">
        <f>SUM(I161)*K161</f>
        <v>37.5</v>
      </c>
      <c r="M161" s="5">
        <v>5057538432556</v>
      </c>
    </row>
    <row r="162" spans="1:13" x14ac:dyDescent="0.25">
      <c r="A162" t="s">
        <v>254</v>
      </c>
      <c r="B162" t="s">
        <v>248</v>
      </c>
      <c r="C162" t="s">
        <v>249</v>
      </c>
      <c r="D162" t="s">
        <v>251</v>
      </c>
      <c r="E162" t="s">
        <v>21</v>
      </c>
      <c r="F162">
        <v>62019300</v>
      </c>
      <c r="G162">
        <v>0.48</v>
      </c>
      <c r="H162" t="s">
        <v>17</v>
      </c>
      <c r="I162">
        <v>21</v>
      </c>
      <c r="J162" t="s">
        <v>18</v>
      </c>
      <c r="K162" s="3">
        <v>37.5</v>
      </c>
      <c r="L162" s="3">
        <f>SUM(I162)*K162</f>
        <v>787.5</v>
      </c>
      <c r="M162" s="5">
        <v>5057538432570</v>
      </c>
    </row>
    <row r="163" spans="1:13" x14ac:dyDescent="0.25">
      <c r="A163" t="s">
        <v>255</v>
      </c>
      <c r="B163" t="s">
        <v>248</v>
      </c>
      <c r="C163" t="s">
        <v>249</v>
      </c>
      <c r="D163" t="s">
        <v>251</v>
      </c>
      <c r="E163" t="s">
        <v>22</v>
      </c>
      <c r="F163">
        <v>62019300</v>
      </c>
      <c r="G163">
        <v>0.5</v>
      </c>
      <c r="H163" t="s">
        <v>17</v>
      </c>
      <c r="I163">
        <v>22</v>
      </c>
      <c r="J163" t="s">
        <v>18</v>
      </c>
      <c r="K163" s="3">
        <v>37.5</v>
      </c>
      <c r="L163" s="3">
        <f>SUM(I163)*K163</f>
        <v>825</v>
      </c>
      <c r="M163" s="5">
        <v>5057538432587</v>
      </c>
    </row>
    <row r="164" spans="1:13" x14ac:dyDescent="0.25">
      <c r="A164" t="s">
        <v>256</v>
      </c>
      <c r="B164" t="s">
        <v>248</v>
      </c>
      <c r="C164" t="s">
        <v>249</v>
      </c>
      <c r="D164" t="s">
        <v>251</v>
      </c>
      <c r="E164" t="s">
        <v>23</v>
      </c>
      <c r="F164">
        <v>62019300</v>
      </c>
      <c r="G164">
        <v>0.52</v>
      </c>
      <c r="H164" t="s">
        <v>17</v>
      </c>
      <c r="I164">
        <v>32</v>
      </c>
      <c r="J164" t="s">
        <v>18</v>
      </c>
      <c r="K164" s="3">
        <v>37.5</v>
      </c>
      <c r="L164" s="3">
        <f>SUM(I164)*K164</f>
        <v>1200</v>
      </c>
      <c r="M164" s="5">
        <v>5057538432594</v>
      </c>
    </row>
    <row r="165" spans="1:13" x14ac:dyDescent="0.25">
      <c r="A165" t="s">
        <v>257</v>
      </c>
      <c r="B165" t="s">
        <v>248</v>
      </c>
      <c r="C165" t="s">
        <v>249</v>
      </c>
      <c r="D165" t="s">
        <v>251</v>
      </c>
      <c r="E165" t="s">
        <v>32</v>
      </c>
      <c r="F165">
        <v>62019300</v>
      </c>
      <c r="G165">
        <v>0.56499999999999995</v>
      </c>
      <c r="H165" t="s">
        <v>17</v>
      </c>
      <c r="I165">
        <v>11</v>
      </c>
      <c r="J165" t="s">
        <v>18</v>
      </c>
      <c r="K165" s="3">
        <v>37.5</v>
      </c>
      <c r="L165" s="3">
        <f>SUM(I165)*K165</f>
        <v>412.5</v>
      </c>
      <c r="M165" s="5">
        <v>5057538432600</v>
      </c>
    </row>
    <row r="166" spans="1:13" ht="50.1" customHeight="1" x14ac:dyDescent="0.25">
      <c r="A166" t="s">
        <v>258</v>
      </c>
      <c r="B166" t="s">
        <v>248</v>
      </c>
      <c r="C166" t="s">
        <v>249</v>
      </c>
      <c r="D166" t="s">
        <v>45</v>
      </c>
      <c r="E166" t="s">
        <v>35</v>
      </c>
      <c r="F166">
        <v>62019300</v>
      </c>
      <c r="G166">
        <v>0.4</v>
      </c>
      <c r="H166" t="s">
        <v>17</v>
      </c>
      <c r="I166">
        <v>36</v>
      </c>
      <c r="J166" t="s">
        <v>18</v>
      </c>
      <c r="K166" s="3">
        <v>37.5</v>
      </c>
      <c r="L166" s="3">
        <f>SUM(I166)*K166</f>
        <v>1350</v>
      </c>
      <c r="M166" s="5">
        <v>5057538432297</v>
      </c>
    </row>
    <row r="167" spans="1:13" x14ac:dyDescent="0.25">
      <c r="A167" t="s">
        <v>259</v>
      </c>
      <c r="B167" t="s">
        <v>248</v>
      </c>
      <c r="C167" t="s">
        <v>249</v>
      </c>
      <c r="D167" t="s">
        <v>45</v>
      </c>
      <c r="E167" t="s">
        <v>23</v>
      </c>
      <c r="F167">
        <v>62019300</v>
      </c>
      <c r="G167">
        <v>0.52</v>
      </c>
      <c r="H167" t="s">
        <v>17</v>
      </c>
      <c r="I167">
        <v>24</v>
      </c>
      <c r="J167" t="s">
        <v>18</v>
      </c>
      <c r="K167" s="3">
        <v>37.5</v>
      </c>
      <c r="L167" s="3">
        <f>SUM(I167)*K167</f>
        <v>900</v>
      </c>
      <c r="M167" s="5">
        <v>5057538432358</v>
      </c>
    </row>
    <row r="168" spans="1:13" x14ac:dyDescent="0.25">
      <c r="A168" t="s">
        <v>260</v>
      </c>
      <c r="B168" t="s">
        <v>248</v>
      </c>
      <c r="C168" t="s">
        <v>249</v>
      </c>
      <c r="D168" t="s">
        <v>45</v>
      </c>
      <c r="E168" t="s">
        <v>32</v>
      </c>
      <c r="F168">
        <v>62019300</v>
      </c>
      <c r="G168">
        <v>0.56499999999999995</v>
      </c>
      <c r="H168" t="s">
        <v>17</v>
      </c>
      <c r="I168">
        <v>22</v>
      </c>
      <c r="J168" t="s">
        <v>18</v>
      </c>
      <c r="K168" s="3">
        <v>37.5</v>
      </c>
      <c r="L168" s="3">
        <f>SUM(I168)*K168</f>
        <v>825</v>
      </c>
      <c r="M168" s="5">
        <v>5057538432365</v>
      </c>
    </row>
    <row r="169" spans="1:13" ht="50.1" customHeight="1" x14ac:dyDescent="0.25">
      <c r="A169" t="s">
        <v>261</v>
      </c>
      <c r="B169" t="s">
        <v>262</v>
      </c>
      <c r="C169" t="s">
        <v>263</v>
      </c>
      <c r="D169" t="s">
        <v>89</v>
      </c>
      <c r="E169">
        <v>10</v>
      </c>
      <c r="F169">
        <v>62029300</v>
      </c>
      <c r="G169">
        <v>0.25600000000000001</v>
      </c>
      <c r="H169" t="s">
        <v>17</v>
      </c>
      <c r="I169">
        <v>219</v>
      </c>
      <c r="J169" t="s">
        <v>18</v>
      </c>
      <c r="K169" s="3">
        <v>40</v>
      </c>
      <c r="L169" s="3">
        <f>SUM(I169)*K169</f>
        <v>8760</v>
      </c>
      <c r="M169" s="5">
        <v>5057538108352</v>
      </c>
    </row>
    <row r="170" spans="1:13" x14ac:dyDescent="0.25">
      <c r="A170" t="s">
        <v>264</v>
      </c>
      <c r="B170" t="s">
        <v>262</v>
      </c>
      <c r="C170" t="s">
        <v>263</v>
      </c>
      <c r="D170" t="s">
        <v>89</v>
      </c>
      <c r="E170">
        <v>12</v>
      </c>
      <c r="F170">
        <v>62029300</v>
      </c>
      <c r="G170">
        <v>0.375</v>
      </c>
      <c r="H170" t="s">
        <v>17</v>
      </c>
      <c r="I170">
        <v>227</v>
      </c>
      <c r="J170" t="s">
        <v>18</v>
      </c>
      <c r="K170" s="3">
        <v>40</v>
      </c>
      <c r="L170" s="3">
        <f>SUM(I170)*K170</f>
        <v>9080</v>
      </c>
      <c r="M170" s="5">
        <v>5057538108369</v>
      </c>
    </row>
    <row r="171" spans="1:13" x14ac:dyDescent="0.25">
      <c r="A171" t="s">
        <v>265</v>
      </c>
      <c r="B171" t="s">
        <v>262</v>
      </c>
      <c r="C171" t="s">
        <v>263</v>
      </c>
      <c r="D171" t="s">
        <v>89</v>
      </c>
      <c r="E171">
        <v>14</v>
      </c>
      <c r="F171">
        <v>62029300</v>
      </c>
      <c r="G171">
        <v>0.38500000000000001</v>
      </c>
      <c r="H171" t="s">
        <v>17</v>
      </c>
      <c r="I171">
        <v>90</v>
      </c>
      <c r="J171" t="s">
        <v>18</v>
      </c>
      <c r="K171" s="3">
        <v>40</v>
      </c>
      <c r="L171" s="3">
        <f>SUM(I171)*K171</f>
        <v>3600</v>
      </c>
      <c r="M171" s="5">
        <v>5057538108376</v>
      </c>
    </row>
    <row r="172" spans="1:13" x14ac:dyDescent="0.25">
      <c r="A172" t="s">
        <v>266</v>
      </c>
      <c r="B172" t="s">
        <v>262</v>
      </c>
      <c r="C172" t="s">
        <v>263</v>
      </c>
      <c r="D172" t="s">
        <v>89</v>
      </c>
      <c r="E172">
        <v>16</v>
      </c>
      <c r="F172">
        <v>62029300</v>
      </c>
      <c r="G172">
        <v>0.4</v>
      </c>
      <c r="H172" t="s">
        <v>17</v>
      </c>
      <c r="I172">
        <v>2</v>
      </c>
      <c r="J172" t="s">
        <v>18</v>
      </c>
      <c r="K172" s="3">
        <v>40</v>
      </c>
      <c r="L172" s="3">
        <f>SUM(I172)*K172</f>
        <v>80</v>
      </c>
      <c r="M172" s="5">
        <v>5057538108383</v>
      </c>
    </row>
    <row r="173" spans="1:13" x14ac:dyDescent="0.25">
      <c r="A173" t="s">
        <v>267</v>
      </c>
      <c r="B173" t="s">
        <v>262</v>
      </c>
      <c r="C173" t="s">
        <v>263</v>
      </c>
      <c r="D173" t="s">
        <v>89</v>
      </c>
      <c r="E173">
        <v>18</v>
      </c>
      <c r="F173">
        <v>62029300</v>
      </c>
      <c r="G173">
        <v>0.41</v>
      </c>
      <c r="H173" t="s">
        <v>17</v>
      </c>
      <c r="I173">
        <v>1</v>
      </c>
      <c r="J173" t="s">
        <v>18</v>
      </c>
      <c r="K173" s="3">
        <v>40</v>
      </c>
      <c r="L173" s="3">
        <f>SUM(I173)*K173</f>
        <v>40</v>
      </c>
      <c r="M173" s="5">
        <v>5057538108390</v>
      </c>
    </row>
    <row r="174" spans="1:13" ht="50.1" customHeight="1" x14ac:dyDescent="0.25">
      <c r="A174" t="s">
        <v>268</v>
      </c>
      <c r="B174" t="s">
        <v>262</v>
      </c>
      <c r="C174" t="s">
        <v>263</v>
      </c>
      <c r="D174" t="s">
        <v>220</v>
      </c>
      <c r="E174">
        <v>8</v>
      </c>
      <c r="F174">
        <v>62029300</v>
      </c>
      <c r="G174">
        <v>0.25600000000000001</v>
      </c>
      <c r="H174" t="s">
        <v>17</v>
      </c>
      <c r="I174">
        <v>4</v>
      </c>
      <c r="J174" t="s">
        <v>18</v>
      </c>
      <c r="K174" s="3">
        <v>40</v>
      </c>
      <c r="L174" s="3">
        <f>SUM(I174)*K174</f>
        <v>160</v>
      </c>
      <c r="M174" s="5">
        <v>5057538108260</v>
      </c>
    </row>
    <row r="175" spans="1:13" x14ac:dyDescent="0.25">
      <c r="A175" t="s">
        <v>269</v>
      </c>
      <c r="B175" t="s">
        <v>262</v>
      </c>
      <c r="C175" t="s">
        <v>263</v>
      </c>
      <c r="D175" t="s">
        <v>220</v>
      </c>
      <c r="E175">
        <v>10</v>
      </c>
      <c r="F175">
        <v>62029300</v>
      </c>
      <c r="G175">
        <v>0.25600000000000001</v>
      </c>
      <c r="H175" t="s">
        <v>17</v>
      </c>
      <c r="I175">
        <v>489</v>
      </c>
      <c r="J175" t="s">
        <v>18</v>
      </c>
      <c r="K175" s="3">
        <v>40</v>
      </c>
      <c r="L175" s="3">
        <f>SUM(I175)*K175</f>
        <v>19560</v>
      </c>
      <c r="M175" s="5">
        <v>5057538108277</v>
      </c>
    </row>
    <row r="176" spans="1:13" x14ac:dyDescent="0.25">
      <c r="A176" t="s">
        <v>270</v>
      </c>
      <c r="B176" t="s">
        <v>262</v>
      </c>
      <c r="C176" t="s">
        <v>263</v>
      </c>
      <c r="D176" t="s">
        <v>220</v>
      </c>
      <c r="E176">
        <v>12</v>
      </c>
      <c r="F176">
        <v>62029300</v>
      </c>
      <c r="G176">
        <v>0.375</v>
      </c>
      <c r="H176" t="s">
        <v>17</v>
      </c>
      <c r="I176">
        <v>362</v>
      </c>
      <c r="J176" t="s">
        <v>18</v>
      </c>
      <c r="K176" s="3">
        <v>40</v>
      </c>
      <c r="L176" s="3">
        <f>SUM(I176)*K176</f>
        <v>14480</v>
      </c>
      <c r="M176" s="5">
        <v>5057538108284</v>
      </c>
    </row>
    <row r="177" spans="1:13" x14ac:dyDescent="0.25">
      <c r="A177" t="s">
        <v>271</v>
      </c>
      <c r="B177" t="s">
        <v>262</v>
      </c>
      <c r="C177" t="s">
        <v>263</v>
      </c>
      <c r="D177" t="s">
        <v>220</v>
      </c>
      <c r="E177">
        <v>14</v>
      </c>
      <c r="F177">
        <v>62029300</v>
      </c>
      <c r="G177">
        <v>0.38500000000000001</v>
      </c>
      <c r="H177" t="s">
        <v>17</v>
      </c>
      <c r="I177">
        <v>235</v>
      </c>
      <c r="J177" t="s">
        <v>18</v>
      </c>
      <c r="K177" s="3">
        <v>40</v>
      </c>
      <c r="L177" s="3">
        <f>SUM(I177)*K177</f>
        <v>9400</v>
      </c>
      <c r="M177" s="5">
        <v>5057538108291</v>
      </c>
    </row>
    <row r="178" spans="1:13" x14ac:dyDescent="0.25">
      <c r="A178" t="s">
        <v>272</v>
      </c>
      <c r="B178" t="s">
        <v>262</v>
      </c>
      <c r="C178" t="s">
        <v>263</v>
      </c>
      <c r="D178" t="s">
        <v>220</v>
      </c>
      <c r="E178">
        <v>16</v>
      </c>
      <c r="F178">
        <v>62029300</v>
      </c>
      <c r="G178">
        <v>0.4</v>
      </c>
      <c r="H178" t="s">
        <v>17</v>
      </c>
      <c r="I178">
        <v>202</v>
      </c>
      <c r="J178" t="s">
        <v>18</v>
      </c>
      <c r="K178" s="3">
        <v>40</v>
      </c>
      <c r="L178" s="3">
        <f>SUM(I178)*K178</f>
        <v>8080</v>
      </c>
      <c r="M178" s="5">
        <v>5057538108307</v>
      </c>
    </row>
    <row r="179" spans="1:13" x14ac:dyDescent="0.25">
      <c r="A179" t="s">
        <v>273</v>
      </c>
      <c r="B179" t="s">
        <v>262</v>
      </c>
      <c r="C179" t="s">
        <v>263</v>
      </c>
      <c r="D179" t="s">
        <v>220</v>
      </c>
      <c r="E179">
        <v>18</v>
      </c>
      <c r="F179">
        <v>62029300</v>
      </c>
      <c r="G179">
        <v>0.41</v>
      </c>
      <c r="H179" t="s">
        <v>17</v>
      </c>
      <c r="I179">
        <v>180</v>
      </c>
      <c r="J179" t="s">
        <v>18</v>
      </c>
      <c r="K179" s="3">
        <v>40</v>
      </c>
      <c r="L179" s="3">
        <f>SUM(I179)*K179</f>
        <v>7200</v>
      </c>
      <c r="M179" s="5">
        <v>5057538108314</v>
      </c>
    </row>
    <row r="180" spans="1:13" x14ac:dyDescent="0.25">
      <c r="A180" t="s">
        <v>274</v>
      </c>
      <c r="B180" t="s">
        <v>262</v>
      </c>
      <c r="C180" t="s">
        <v>263</v>
      </c>
      <c r="D180" t="s">
        <v>220</v>
      </c>
      <c r="E180">
        <v>20</v>
      </c>
      <c r="F180">
        <v>62029300</v>
      </c>
      <c r="G180">
        <v>0.46</v>
      </c>
      <c r="H180" t="s">
        <v>17</v>
      </c>
      <c r="I180">
        <v>150</v>
      </c>
      <c r="J180" t="s">
        <v>18</v>
      </c>
      <c r="K180" s="3">
        <v>40</v>
      </c>
      <c r="L180" s="3">
        <f>SUM(I180)*K180</f>
        <v>6000</v>
      </c>
      <c r="M180" s="5">
        <v>5057538108321</v>
      </c>
    </row>
    <row r="181" spans="1:13" x14ac:dyDescent="0.25">
      <c r="A181" t="s">
        <v>275</v>
      </c>
      <c r="B181" t="s">
        <v>262</v>
      </c>
      <c r="C181" t="s">
        <v>263</v>
      </c>
      <c r="D181" t="s">
        <v>220</v>
      </c>
      <c r="E181">
        <v>22</v>
      </c>
      <c r="F181">
        <v>62029300</v>
      </c>
      <c r="G181">
        <v>0.46200000000000002</v>
      </c>
      <c r="H181" t="s">
        <v>17</v>
      </c>
      <c r="I181">
        <v>80</v>
      </c>
      <c r="J181" t="s">
        <v>18</v>
      </c>
      <c r="K181" s="3">
        <v>40</v>
      </c>
      <c r="L181" s="3">
        <f>SUM(I181)*K181</f>
        <v>3200</v>
      </c>
      <c r="M181" s="5">
        <v>5057538108338</v>
      </c>
    </row>
    <row r="182" spans="1:13" ht="50.1" customHeight="1" x14ac:dyDescent="0.25">
      <c r="A182" t="s">
        <v>276</v>
      </c>
      <c r="B182" t="s">
        <v>262</v>
      </c>
      <c r="C182" t="s">
        <v>263</v>
      </c>
      <c r="D182" t="s">
        <v>277</v>
      </c>
      <c r="E182">
        <v>10</v>
      </c>
      <c r="F182">
        <v>62029300</v>
      </c>
      <c r="G182">
        <v>0.25600000000000001</v>
      </c>
      <c r="H182" t="s">
        <v>17</v>
      </c>
      <c r="I182">
        <v>10</v>
      </c>
      <c r="J182" t="s">
        <v>18</v>
      </c>
      <c r="K182" s="3">
        <v>40</v>
      </c>
      <c r="L182" s="3">
        <f>SUM(I182)*K182</f>
        <v>400</v>
      </c>
      <c r="M182" s="5">
        <v>5057538108116</v>
      </c>
    </row>
    <row r="183" spans="1:13" x14ac:dyDescent="0.25">
      <c r="A183" t="s">
        <v>278</v>
      </c>
      <c r="B183" t="s">
        <v>262</v>
      </c>
      <c r="C183" t="s">
        <v>263</v>
      </c>
      <c r="D183" t="s">
        <v>277</v>
      </c>
      <c r="E183">
        <v>18</v>
      </c>
      <c r="F183">
        <v>62029300</v>
      </c>
      <c r="G183">
        <v>0.41</v>
      </c>
      <c r="H183" t="s">
        <v>17</v>
      </c>
      <c r="I183">
        <v>2</v>
      </c>
      <c r="J183" t="s">
        <v>18</v>
      </c>
      <c r="K183" s="3">
        <v>40</v>
      </c>
      <c r="L183" s="3">
        <f>SUM(I183)*K183</f>
        <v>80</v>
      </c>
      <c r="M183" s="5">
        <v>5057538108154</v>
      </c>
    </row>
    <row r="184" spans="1:13" ht="50.1" customHeight="1" x14ac:dyDescent="0.25">
      <c r="A184" t="s">
        <v>279</v>
      </c>
      <c r="B184" t="s">
        <v>262</v>
      </c>
      <c r="C184" t="s">
        <v>263</v>
      </c>
      <c r="D184" t="s">
        <v>98</v>
      </c>
      <c r="E184">
        <v>10</v>
      </c>
      <c r="F184">
        <v>62029300</v>
      </c>
      <c r="G184">
        <v>0.25600000000000001</v>
      </c>
      <c r="H184" t="s">
        <v>17</v>
      </c>
      <c r="I184">
        <v>8</v>
      </c>
      <c r="J184" t="s">
        <v>18</v>
      </c>
      <c r="K184" s="3">
        <v>40</v>
      </c>
      <c r="L184" s="3">
        <f>SUM(I184)*K184</f>
        <v>320</v>
      </c>
      <c r="M184" s="5">
        <v>5057538108192</v>
      </c>
    </row>
    <row r="185" spans="1:13" ht="50.1" customHeight="1" x14ac:dyDescent="0.25">
      <c r="A185" t="s">
        <v>280</v>
      </c>
      <c r="B185" t="s">
        <v>281</v>
      </c>
      <c r="C185" t="s">
        <v>282</v>
      </c>
      <c r="D185" t="s">
        <v>79</v>
      </c>
      <c r="E185" t="s">
        <v>16</v>
      </c>
      <c r="F185">
        <v>62019300</v>
      </c>
      <c r="G185">
        <v>0.48</v>
      </c>
      <c r="H185" t="s">
        <v>17</v>
      </c>
      <c r="I185">
        <v>10</v>
      </c>
      <c r="J185" t="s">
        <v>18</v>
      </c>
      <c r="K185" s="3">
        <v>35</v>
      </c>
      <c r="L185" s="3">
        <f>SUM(I185)*K185</f>
        <v>350</v>
      </c>
      <c r="M185" s="5">
        <v>5057538796818</v>
      </c>
    </row>
    <row r="186" spans="1:13" x14ac:dyDescent="0.25">
      <c r="A186" t="s">
        <v>283</v>
      </c>
      <c r="B186" t="s">
        <v>281</v>
      </c>
      <c r="C186" t="s">
        <v>282</v>
      </c>
      <c r="D186" t="s">
        <v>79</v>
      </c>
      <c r="E186" t="s">
        <v>19</v>
      </c>
      <c r="F186">
        <v>62019300</v>
      </c>
      <c r="G186">
        <v>0.5</v>
      </c>
      <c r="H186" t="s">
        <v>17</v>
      </c>
      <c r="I186">
        <v>141</v>
      </c>
      <c r="J186" t="s">
        <v>18</v>
      </c>
      <c r="K186" s="3">
        <v>35</v>
      </c>
      <c r="L186" s="3">
        <f>SUM(I186)*K186</f>
        <v>4935</v>
      </c>
      <c r="M186" s="5">
        <v>5057538796825</v>
      </c>
    </row>
    <row r="187" spans="1:13" x14ac:dyDescent="0.25">
      <c r="A187" t="s">
        <v>284</v>
      </c>
      <c r="B187" t="s">
        <v>281</v>
      </c>
      <c r="C187" t="s">
        <v>282</v>
      </c>
      <c r="D187" t="s">
        <v>79</v>
      </c>
      <c r="E187" t="s">
        <v>20</v>
      </c>
      <c r="F187">
        <v>62019300</v>
      </c>
      <c r="G187">
        <v>0.55400000000000005</v>
      </c>
      <c r="H187" t="s">
        <v>17</v>
      </c>
      <c r="I187">
        <v>59</v>
      </c>
      <c r="J187" t="s">
        <v>18</v>
      </c>
      <c r="K187" s="3">
        <v>35</v>
      </c>
      <c r="L187" s="3">
        <f>SUM(I187)*K187</f>
        <v>2065</v>
      </c>
      <c r="M187" s="5">
        <v>5057538796832</v>
      </c>
    </row>
    <row r="188" spans="1:13" x14ac:dyDescent="0.25">
      <c r="A188" t="s">
        <v>285</v>
      </c>
      <c r="B188" t="s">
        <v>281</v>
      </c>
      <c r="C188" t="s">
        <v>282</v>
      </c>
      <c r="D188" t="s">
        <v>79</v>
      </c>
      <c r="E188" t="s">
        <v>21</v>
      </c>
      <c r="F188">
        <v>62019300</v>
      </c>
      <c r="G188">
        <v>0.56799999999999995</v>
      </c>
      <c r="H188" t="s">
        <v>17</v>
      </c>
      <c r="I188">
        <v>12</v>
      </c>
      <c r="J188" t="s">
        <v>18</v>
      </c>
      <c r="K188" s="3">
        <v>35</v>
      </c>
      <c r="L188" s="3">
        <f>SUM(I188)*K188</f>
        <v>420</v>
      </c>
      <c r="M188" s="5">
        <v>5057538796849</v>
      </c>
    </row>
    <row r="189" spans="1:13" ht="50.1" customHeight="1" x14ac:dyDescent="0.25">
      <c r="A189" t="s">
        <v>286</v>
      </c>
      <c r="B189" t="s">
        <v>281</v>
      </c>
      <c r="C189" t="s">
        <v>282</v>
      </c>
      <c r="D189" t="s">
        <v>80</v>
      </c>
      <c r="E189" t="s">
        <v>16</v>
      </c>
      <c r="F189">
        <v>62019300</v>
      </c>
      <c r="G189">
        <v>0.48</v>
      </c>
      <c r="H189" t="s">
        <v>17</v>
      </c>
      <c r="I189">
        <v>54</v>
      </c>
      <c r="J189" t="s">
        <v>18</v>
      </c>
      <c r="K189" s="3">
        <v>35</v>
      </c>
      <c r="L189" s="3">
        <f>SUM(I189)*K189</f>
        <v>1890</v>
      </c>
      <c r="M189" s="5">
        <v>5057538796870</v>
      </c>
    </row>
    <row r="190" spans="1:13" x14ac:dyDescent="0.25">
      <c r="A190" t="s">
        <v>287</v>
      </c>
      <c r="B190" t="s">
        <v>281</v>
      </c>
      <c r="C190" t="s">
        <v>282</v>
      </c>
      <c r="D190" t="s">
        <v>80</v>
      </c>
      <c r="E190" t="s">
        <v>19</v>
      </c>
      <c r="F190">
        <v>62019300</v>
      </c>
      <c r="G190">
        <v>0.5</v>
      </c>
      <c r="H190" t="s">
        <v>17</v>
      </c>
      <c r="I190">
        <v>201</v>
      </c>
      <c r="J190" t="s">
        <v>18</v>
      </c>
      <c r="K190" s="3">
        <v>35</v>
      </c>
      <c r="L190" s="3">
        <f>SUM(I190)*K190</f>
        <v>7035</v>
      </c>
      <c r="M190" s="5">
        <v>5057538796887</v>
      </c>
    </row>
    <row r="191" spans="1:13" x14ac:dyDescent="0.25">
      <c r="A191" t="s">
        <v>288</v>
      </c>
      <c r="B191" t="s">
        <v>281</v>
      </c>
      <c r="C191" t="s">
        <v>282</v>
      </c>
      <c r="D191" t="s">
        <v>80</v>
      </c>
      <c r="E191" t="s">
        <v>20</v>
      </c>
      <c r="F191">
        <v>62019300</v>
      </c>
      <c r="G191">
        <v>0.55400000000000005</v>
      </c>
      <c r="H191" t="s">
        <v>17</v>
      </c>
      <c r="I191">
        <v>268</v>
      </c>
      <c r="J191" t="s">
        <v>18</v>
      </c>
      <c r="K191" s="3">
        <v>35</v>
      </c>
      <c r="L191" s="3">
        <f>SUM(I191)*K191</f>
        <v>9380</v>
      </c>
      <c r="M191" s="5">
        <v>5057538796894</v>
      </c>
    </row>
    <row r="192" spans="1:13" x14ac:dyDescent="0.25">
      <c r="A192" t="s">
        <v>289</v>
      </c>
      <c r="B192" t="s">
        <v>281</v>
      </c>
      <c r="C192" t="s">
        <v>282</v>
      </c>
      <c r="D192" t="s">
        <v>80</v>
      </c>
      <c r="E192" t="s">
        <v>21</v>
      </c>
      <c r="F192">
        <v>62019300</v>
      </c>
      <c r="G192">
        <v>0.56799999999999995</v>
      </c>
      <c r="H192" t="s">
        <v>17</v>
      </c>
      <c r="I192">
        <v>191</v>
      </c>
      <c r="J192" t="s">
        <v>18</v>
      </c>
      <c r="K192" s="3">
        <v>35</v>
      </c>
      <c r="L192" s="3">
        <f>SUM(I192)*K192</f>
        <v>6685</v>
      </c>
      <c r="M192" s="5">
        <v>5057538796900</v>
      </c>
    </row>
    <row r="193" spans="1:13" x14ac:dyDescent="0.25">
      <c r="A193" t="s">
        <v>290</v>
      </c>
      <c r="B193" t="s">
        <v>281</v>
      </c>
      <c r="C193" t="s">
        <v>282</v>
      </c>
      <c r="D193" t="s">
        <v>80</v>
      </c>
      <c r="E193" t="s">
        <v>22</v>
      </c>
      <c r="F193">
        <v>62019300</v>
      </c>
      <c r="G193">
        <v>0.61399999999999999</v>
      </c>
      <c r="H193" t="s">
        <v>17</v>
      </c>
      <c r="I193">
        <v>52</v>
      </c>
      <c r="J193" t="s">
        <v>18</v>
      </c>
      <c r="K193" s="3">
        <v>35</v>
      </c>
      <c r="L193" s="3">
        <f>SUM(I193)*K193</f>
        <v>1820</v>
      </c>
      <c r="M193" s="5">
        <v>5057538796917</v>
      </c>
    </row>
    <row r="194" spans="1:13" x14ac:dyDescent="0.25">
      <c r="A194" t="s">
        <v>291</v>
      </c>
      <c r="B194" t="s">
        <v>281</v>
      </c>
      <c r="C194" t="s">
        <v>282</v>
      </c>
      <c r="D194" t="s">
        <v>80</v>
      </c>
      <c r="E194" t="s">
        <v>23</v>
      </c>
      <c r="F194">
        <v>62019300</v>
      </c>
      <c r="G194">
        <v>0.63800000000000001</v>
      </c>
      <c r="H194" t="s">
        <v>17</v>
      </c>
      <c r="I194">
        <v>11</v>
      </c>
      <c r="J194" t="s">
        <v>18</v>
      </c>
      <c r="K194" s="3">
        <v>35</v>
      </c>
      <c r="L194" s="3">
        <f>SUM(I194)*K194</f>
        <v>385</v>
      </c>
      <c r="M194" s="5">
        <v>5057538796924</v>
      </c>
    </row>
    <row r="195" spans="1:13" ht="50.1" customHeight="1" x14ac:dyDescent="0.25">
      <c r="A195" t="s">
        <v>292</v>
      </c>
      <c r="B195" t="s">
        <v>293</v>
      </c>
      <c r="C195" t="s">
        <v>294</v>
      </c>
      <c r="D195" t="s">
        <v>295</v>
      </c>
      <c r="E195" t="s">
        <v>16</v>
      </c>
      <c r="F195">
        <v>61103091</v>
      </c>
      <c r="G195">
        <v>0.94</v>
      </c>
      <c r="H195" t="s">
        <v>296</v>
      </c>
      <c r="I195">
        <v>2</v>
      </c>
      <c r="J195" t="s">
        <v>18</v>
      </c>
      <c r="K195" s="3" t="e">
        <v>#N/A</v>
      </c>
      <c r="L195" s="3" t="e">
        <f>SUM(I195)*K195</f>
        <v>#N/A</v>
      </c>
      <c r="M195" s="5">
        <v>5057538239483</v>
      </c>
    </row>
    <row r="196" spans="1:13" x14ac:dyDescent="0.25">
      <c r="A196" t="s">
        <v>297</v>
      </c>
      <c r="B196" t="s">
        <v>293</v>
      </c>
      <c r="C196" t="s">
        <v>294</v>
      </c>
      <c r="D196" t="s">
        <v>295</v>
      </c>
      <c r="E196" t="s">
        <v>21</v>
      </c>
      <c r="F196">
        <v>61103091</v>
      </c>
      <c r="G196">
        <v>0.95</v>
      </c>
      <c r="H196" t="s">
        <v>296</v>
      </c>
      <c r="I196">
        <v>1</v>
      </c>
      <c r="J196" t="s">
        <v>18</v>
      </c>
      <c r="K196" s="3" t="e">
        <v>#N/A</v>
      </c>
      <c r="L196" s="3" t="e">
        <f>SUM(I196)*K196</f>
        <v>#N/A</v>
      </c>
      <c r="M196" s="5">
        <v>5057538239513</v>
      </c>
    </row>
    <row r="197" spans="1:13" x14ac:dyDescent="0.25">
      <c r="A197" t="s">
        <v>298</v>
      </c>
      <c r="B197" t="s">
        <v>293</v>
      </c>
      <c r="C197" t="s">
        <v>294</v>
      </c>
      <c r="D197" t="s">
        <v>295</v>
      </c>
      <c r="E197" t="s">
        <v>22</v>
      </c>
      <c r="F197">
        <v>61103091</v>
      </c>
      <c r="G197">
        <v>0.96</v>
      </c>
      <c r="H197" t="s">
        <v>296</v>
      </c>
      <c r="I197">
        <v>1</v>
      </c>
      <c r="J197" t="s">
        <v>18</v>
      </c>
      <c r="K197" s="3" t="e">
        <v>#N/A</v>
      </c>
      <c r="L197" s="3" t="e">
        <f>SUM(I197)*K197</f>
        <v>#N/A</v>
      </c>
      <c r="M197" s="5">
        <v>5057538239520</v>
      </c>
    </row>
    <row r="198" spans="1:13" x14ac:dyDescent="0.25">
      <c r="A198" t="s">
        <v>299</v>
      </c>
      <c r="B198" t="s">
        <v>293</v>
      </c>
      <c r="C198" t="s">
        <v>294</v>
      </c>
      <c r="D198" t="s">
        <v>295</v>
      </c>
      <c r="E198" t="s">
        <v>23</v>
      </c>
      <c r="F198">
        <v>61103091</v>
      </c>
      <c r="G198">
        <v>0.97</v>
      </c>
      <c r="H198" t="s">
        <v>296</v>
      </c>
      <c r="I198">
        <v>1</v>
      </c>
      <c r="J198" t="s">
        <v>18</v>
      </c>
      <c r="K198" s="3" t="e">
        <v>#N/A</v>
      </c>
      <c r="L198" s="3" t="e">
        <f>SUM(I198)*K198</f>
        <v>#N/A</v>
      </c>
      <c r="M198" s="5">
        <v>5057538239537</v>
      </c>
    </row>
    <row r="199" spans="1:13" ht="50.1" customHeight="1" x14ac:dyDescent="0.25">
      <c r="A199" t="s">
        <v>300</v>
      </c>
      <c r="B199" t="s">
        <v>301</v>
      </c>
      <c r="C199" t="s">
        <v>302</v>
      </c>
      <c r="D199" t="s">
        <v>149</v>
      </c>
      <c r="E199" t="s">
        <v>16</v>
      </c>
      <c r="F199">
        <v>61103091</v>
      </c>
      <c r="G199">
        <v>0.56000000000000005</v>
      </c>
      <c r="H199" t="s">
        <v>17</v>
      </c>
      <c r="I199">
        <v>1</v>
      </c>
      <c r="J199" t="s">
        <v>18</v>
      </c>
      <c r="K199" s="3" t="e">
        <v>#N/A</v>
      </c>
      <c r="L199" s="3" t="e">
        <f>SUM(I199)*K199</f>
        <v>#N/A</v>
      </c>
      <c r="M199" s="5">
        <v>5057538236963</v>
      </c>
    </row>
    <row r="200" spans="1:13" ht="50.1" customHeight="1" x14ac:dyDescent="0.25">
      <c r="A200" t="s">
        <v>303</v>
      </c>
      <c r="B200" t="s">
        <v>301</v>
      </c>
      <c r="C200" t="s">
        <v>302</v>
      </c>
      <c r="D200" t="s">
        <v>152</v>
      </c>
      <c r="E200" t="s">
        <v>16</v>
      </c>
      <c r="F200">
        <v>61103091</v>
      </c>
      <c r="G200">
        <v>0.56000000000000005</v>
      </c>
      <c r="H200" t="s">
        <v>17</v>
      </c>
      <c r="I200">
        <v>11</v>
      </c>
      <c r="J200" t="s">
        <v>18</v>
      </c>
      <c r="K200" s="3" t="e">
        <v>#N/A</v>
      </c>
      <c r="L200" s="3" t="e">
        <f>SUM(I200)*K200</f>
        <v>#N/A</v>
      </c>
      <c r="M200" s="5">
        <v>5057538237021</v>
      </c>
    </row>
    <row r="201" spans="1:13" x14ac:dyDescent="0.25">
      <c r="A201" t="s">
        <v>304</v>
      </c>
      <c r="B201" t="s">
        <v>301</v>
      </c>
      <c r="C201" t="s">
        <v>302</v>
      </c>
      <c r="D201" t="s">
        <v>152</v>
      </c>
      <c r="E201" t="s">
        <v>19</v>
      </c>
      <c r="F201">
        <v>61103091</v>
      </c>
      <c r="G201">
        <v>0.61399999999999999</v>
      </c>
      <c r="H201" t="s">
        <v>17</v>
      </c>
      <c r="I201">
        <v>16</v>
      </c>
      <c r="J201" t="s">
        <v>18</v>
      </c>
      <c r="K201" s="3" t="e">
        <v>#N/A</v>
      </c>
      <c r="L201" s="3" t="e">
        <f>SUM(I201)*K201</f>
        <v>#N/A</v>
      </c>
      <c r="M201" s="5">
        <v>5057538237038</v>
      </c>
    </row>
    <row r="202" spans="1:13" ht="50.1" customHeight="1" x14ac:dyDescent="0.25">
      <c r="A202" t="s">
        <v>305</v>
      </c>
      <c r="B202" t="s">
        <v>306</v>
      </c>
      <c r="C202" t="s">
        <v>307</v>
      </c>
      <c r="D202" t="s">
        <v>251</v>
      </c>
      <c r="E202" t="s">
        <v>22</v>
      </c>
      <c r="F202">
        <v>61103091</v>
      </c>
      <c r="G202">
        <v>0.59</v>
      </c>
      <c r="H202" t="s">
        <v>17</v>
      </c>
      <c r="I202">
        <v>15</v>
      </c>
      <c r="J202" t="s">
        <v>18</v>
      </c>
      <c r="K202" s="3">
        <v>25</v>
      </c>
      <c r="L202" s="3">
        <f>SUM(I202)*K202</f>
        <v>375</v>
      </c>
      <c r="M202" s="5">
        <v>5057538321379</v>
      </c>
    </row>
    <row r="203" spans="1:13" ht="50.1" customHeight="1" x14ac:dyDescent="0.25">
      <c r="A203" t="s">
        <v>308</v>
      </c>
      <c r="B203" t="s">
        <v>306</v>
      </c>
      <c r="C203" t="s">
        <v>307</v>
      </c>
      <c r="D203" t="s">
        <v>309</v>
      </c>
      <c r="E203" t="s">
        <v>16</v>
      </c>
      <c r="F203">
        <v>61103091</v>
      </c>
      <c r="G203">
        <v>0.39200000000000002</v>
      </c>
      <c r="H203" t="s">
        <v>17</v>
      </c>
      <c r="I203">
        <v>1</v>
      </c>
      <c r="J203" t="s">
        <v>18</v>
      </c>
      <c r="K203" s="3">
        <v>25</v>
      </c>
      <c r="L203" s="3">
        <f>SUM(I203)*K203</f>
        <v>25</v>
      </c>
      <c r="M203" s="5">
        <v>5057538321386</v>
      </c>
    </row>
    <row r="204" spans="1:13" x14ac:dyDescent="0.25">
      <c r="A204" t="s">
        <v>310</v>
      </c>
      <c r="B204" t="s">
        <v>306</v>
      </c>
      <c r="C204" t="s">
        <v>307</v>
      </c>
      <c r="D204" t="s">
        <v>309</v>
      </c>
      <c r="E204" t="s">
        <v>19</v>
      </c>
      <c r="F204">
        <v>61103091</v>
      </c>
      <c r="G204">
        <v>0.434</v>
      </c>
      <c r="H204" t="s">
        <v>17</v>
      </c>
      <c r="I204">
        <v>2</v>
      </c>
      <c r="J204" t="s">
        <v>18</v>
      </c>
      <c r="K204" s="3">
        <v>25</v>
      </c>
      <c r="L204" s="3">
        <f>SUM(I204)*K204</f>
        <v>50</v>
      </c>
      <c r="M204" s="5">
        <v>5057538321393</v>
      </c>
    </row>
    <row r="205" spans="1:13" x14ac:dyDescent="0.25">
      <c r="A205" t="s">
        <v>311</v>
      </c>
      <c r="B205" t="s">
        <v>306</v>
      </c>
      <c r="C205" t="s">
        <v>307</v>
      </c>
      <c r="D205" t="s">
        <v>309</v>
      </c>
      <c r="E205" t="s">
        <v>20</v>
      </c>
      <c r="F205">
        <v>61103091</v>
      </c>
      <c r="G205">
        <v>0.55200000000000005</v>
      </c>
      <c r="H205" t="s">
        <v>17</v>
      </c>
      <c r="I205">
        <v>2</v>
      </c>
      <c r="J205" t="s">
        <v>18</v>
      </c>
      <c r="K205" s="3">
        <v>25</v>
      </c>
      <c r="L205" s="3">
        <f>SUM(I205)*K205</f>
        <v>50</v>
      </c>
      <c r="M205" s="5">
        <v>5057538321409</v>
      </c>
    </row>
    <row r="206" spans="1:13" x14ac:dyDescent="0.25">
      <c r="A206" t="s">
        <v>312</v>
      </c>
      <c r="B206" t="s">
        <v>306</v>
      </c>
      <c r="C206" t="s">
        <v>307</v>
      </c>
      <c r="D206" t="s">
        <v>309</v>
      </c>
      <c r="E206" t="s">
        <v>21</v>
      </c>
      <c r="F206">
        <v>61103091</v>
      </c>
      <c r="G206">
        <v>0.57599999999999996</v>
      </c>
      <c r="H206" t="s">
        <v>17</v>
      </c>
      <c r="I206">
        <v>80</v>
      </c>
      <c r="J206" t="s">
        <v>18</v>
      </c>
      <c r="K206" s="3">
        <v>25</v>
      </c>
      <c r="L206" s="3">
        <f>SUM(I206)*K206</f>
        <v>2000</v>
      </c>
      <c r="M206" s="5">
        <v>5057538321416</v>
      </c>
    </row>
    <row r="207" spans="1:13" x14ac:dyDescent="0.25">
      <c r="A207" t="s">
        <v>313</v>
      </c>
      <c r="B207" t="s">
        <v>306</v>
      </c>
      <c r="C207" t="s">
        <v>307</v>
      </c>
      <c r="D207" t="s">
        <v>309</v>
      </c>
      <c r="E207" t="s">
        <v>22</v>
      </c>
      <c r="F207">
        <v>61103091</v>
      </c>
      <c r="G207">
        <v>0.59</v>
      </c>
      <c r="H207" t="s">
        <v>17</v>
      </c>
      <c r="I207">
        <v>103</v>
      </c>
      <c r="J207" t="s">
        <v>18</v>
      </c>
      <c r="K207" s="3">
        <v>25</v>
      </c>
      <c r="L207" s="3">
        <f>SUM(I207)*K207</f>
        <v>2575</v>
      </c>
      <c r="M207" s="5">
        <v>5057538321423</v>
      </c>
    </row>
    <row r="208" spans="1:13" x14ac:dyDescent="0.25">
      <c r="A208" t="s">
        <v>314</v>
      </c>
      <c r="B208" t="s">
        <v>315</v>
      </c>
      <c r="C208" t="s">
        <v>316</v>
      </c>
      <c r="D208" t="s">
        <v>317</v>
      </c>
      <c r="E208" t="s">
        <v>16</v>
      </c>
      <c r="F208">
        <v>61103091</v>
      </c>
      <c r="G208">
        <v>0.74399999999999999</v>
      </c>
      <c r="H208" t="s">
        <v>318</v>
      </c>
      <c r="I208">
        <v>27</v>
      </c>
      <c r="J208" t="s">
        <v>18</v>
      </c>
      <c r="K208" s="3">
        <v>75</v>
      </c>
      <c r="L208" s="3">
        <f>SUM(I208)*K208</f>
        <v>2025</v>
      </c>
      <c r="M208" s="5">
        <v>5057538318645</v>
      </c>
    </row>
    <row r="209" spans="1:13" x14ac:dyDescent="0.25">
      <c r="A209" t="s">
        <v>319</v>
      </c>
      <c r="B209" t="s">
        <v>315</v>
      </c>
      <c r="C209" t="s">
        <v>316</v>
      </c>
      <c r="D209" t="s">
        <v>317</v>
      </c>
      <c r="E209" t="s">
        <v>22</v>
      </c>
      <c r="F209">
        <v>61103091</v>
      </c>
      <c r="G209">
        <v>0.90800000000000003</v>
      </c>
      <c r="H209" t="s">
        <v>318</v>
      </c>
      <c r="I209">
        <v>1</v>
      </c>
      <c r="J209" t="s">
        <v>18</v>
      </c>
      <c r="K209" s="3">
        <v>75</v>
      </c>
      <c r="L209" s="3">
        <f>SUM(I209)*K209</f>
        <v>75</v>
      </c>
      <c r="M209" s="5">
        <v>5057538318683</v>
      </c>
    </row>
    <row r="210" spans="1:13" x14ac:dyDescent="0.25">
      <c r="A210" t="s">
        <v>320</v>
      </c>
      <c r="B210" t="s">
        <v>315</v>
      </c>
      <c r="C210" t="s">
        <v>316</v>
      </c>
      <c r="D210" t="s">
        <v>317</v>
      </c>
      <c r="E210" t="s">
        <v>23</v>
      </c>
      <c r="F210">
        <v>61103091</v>
      </c>
      <c r="G210">
        <v>0.93600000000000005</v>
      </c>
      <c r="H210" t="s">
        <v>318</v>
      </c>
      <c r="I210">
        <v>26</v>
      </c>
      <c r="J210" t="s">
        <v>18</v>
      </c>
      <c r="K210" s="3">
        <v>75</v>
      </c>
      <c r="L210" s="3">
        <f>SUM(I210)*K210</f>
        <v>1950</v>
      </c>
      <c r="M210" s="5">
        <v>5057538318690</v>
      </c>
    </row>
    <row r="211" spans="1:13" ht="50.1" customHeight="1" x14ac:dyDescent="0.25">
      <c r="A211" t="s">
        <v>321</v>
      </c>
      <c r="B211" t="s">
        <v>322</v>
      </c>
      <c r="C211" t="s">
        <v>323</v>
      </c>
      <c r="D211" t="s">
        <v>74</v>
      </c>
      <c r="E211" t="s">
        <v>16</v>
      </c>
      <c r="F211">
        <v>61013090</v>
      </c>
      <c r="G211">
        <v>0.38</v>
      </c>
      <c r="H211" t="s">
        <v>17</v>
      </c>
      <c r="I211">
        <v>112</v>
      </c>
      <c r="J211" t="s">
        <v>18</v>
      </c>
      <c r="K211" s="3">
        <v>30</v>
      </c>
      <c r="L211" s="3">
        <f>SUM(I211)*K211</f>
        <v>3360</v>
      </c>
      <c r="M211" s="5">
        <v>5057538509906</v>
      </c>
    </row>
    <row r="212" spans="1:13" ht="50.1" customHeight="1" x14ac:dyDescent="0.25">
      <c r="A212" t="s">
        <v>324</v>
      </c>
      <c r="B212" t="s">
        <v>322</v>
      </c>
      <c r="C212" t="s">
        <v>323</v>
      </c>
      <c r="D212" t="s">
        <v>325</v>
      </c>
      <c r="E212" t="s">
        <v>16</v>
      </c>
      <c r="F212">
        <v>61013090</v>
      </c>
      <c r="G212">
        <v>0.38</v>
      </c>
      <c r="H212" t="s">
        <v>17</v>
      </c>
      <c r="I212">
        <v>138</v>
      </c>
      <c r="J212" t="s">
        <v>18</v>
      </c>
      <c r="K212" s="3">
        <v>30</v>
      </c>
      <c r="L212" s="3">
        <f>SUM(I212)*K212</f>
        <v>4140</v>
      </c>
      <c r="M212" s="5">
        <v>5057538519837</v>
      </c>
    </row>
    <row r="213" spans="1:13" x14ac:dyDescent="0.25">
      <c r="A213" t="s">
        <v>326</v>
      </c>
      <c r="B213" t="s">
        <v>322</v>
      </c>
      <c r="C213" t="s">
        <v>323</v>
      </c>
      <c r="D213" t="s">
        <v>325</v>
      </c>
      <c r="E213" t="s">
        <v>19</v>
      </c>
      <c r="F213">
        <v>61013090</v>
      </c>
      <c r="G213">
        <v>0.40200000000000002</v>
      </c>
      <c r="H213" t="s">
        <v>17</v>
      </c>
      <c r="I213">
        <v>248</v>
      </c>
      <c r="J213" t="s">
        <v>18</v>
      </c>
      <c r="K213" s="3">
        <v>30</v>
      </c>
      <c r="L213" s="3">
        <f>SUM(I213)*K213</f>
        <v>7440</v>
      </c>
      <c r="M213" s="5">
        <v>5057538519844</v>
      </c>
    </row>
    <row r="214" spans="1:13" x14ac:dyDescent="0.25">
      <c r="A214" t="s">
        <v>327</v>
      </c>
      <c r="B214" t="s">
        <v>322</v>
      </c>
      <c r="C214" t="s">
        <v>323</v>
      </c>
      <c r="D214" t="s">
        <v>325</v>
      </c>
      <c r="E214" t="s">
        <v>20</v>
      </c>
      <c r="F214">
        <v>61013090</v>
      </c>
      <c r="G214">
        <v>0.41</v>
      </c>
      <c r="H214" t="s">
        <v>17</v>
      </c>
      <c r="I214">
        <v>290</v>
      </c>
      <c r="J214" t="s">
        <v>18</v>
      </c>
      <c r="K214" s="3">
        <v>30</v>
      </c>
      <c r="L214" s="3">
        <f>SUM(I214)*K214</f>
        <v>8700</v>
      </c>
      <c r="M214" s="5">
        <v>5057538519851</v>
      </c>
    </row>
    <row r="215" spans="1:13" x14ac:dyDescent="0.25">
      <c r="A215" t="s">
        <v>328</v>
      </c>
      <c r="B215" t="s">
        <v>322</v>
      </c>
      <c r="C215" t="s">
        <v>323</v>
      </c>
      <c r="D215" t="s">
        <v>325</v>
      </c>
      <c r="E215" t="s">
        <v>21</v>
      </c>
      <c r="F215">
        <v>61013090</v>
      </c>
      <c r="G215">
        <v>0.43</v>
      </c>
      <c r="H215" t="s">
        <v>17</v>
      </c>
      <c r="I215">
        <v>62</v>
      </c>
      <c r="J215" t="s">
        <v>18</v>
      </c>
      <c r="K215" s="3">
        <v>30</v>
      </c>
      <c r="L215" s="3">
        <f>SUM(I215)*K215</f>
        <v>1860</v>
      </c>
      <c r="M215" s="5">
        <v>5057538519868</v>
      </c>
    </row>
    <row r="216" spans="1:13" ht="50.1" customHeight="1" x14ac:dyDescent="0.25">
      <c r="A216" t="s">
        <v>329</v>
      </c>
      <c r="B216" t="s">
        <v>322</v>
      </c>
      <c r="C216" t="s">
        <v>323</v>
      </c>
      <c r="D216" t="s">
        <v>79</v>
      </c>
      <c r="E216" t="s">
        <v>16</v>
      </c>
      <c r="F216">
        <v>61013090</v>
      </c>
      <c r="G216">
        <v>0.38</v>
      </c>
      <c r="H216" t="s">
        <v>17</v>
      </c>
      <c r="I216">
        <v>85</v>
      </c>
      <c r="J216" t="s">
        <v>18</v>
      </c>
      <c r="K216" s="3">
        <v>30</v>
      </c>
      <c r="L216" s="3">
        <f>SUM(I216)*K216</f>
        <v>2550</v>
      </c>
      <c r="M216" s="5">
        <v>5057538509784</v>
      </c>
    </row>
    <row r="217" spans="1:13" x14ac:dyDescent="0.25">
      <c r="A217" t="s">
        <v>330</v>
      </c>
      <c r="B217" t="s">
        <v>322</v>
      </c>
      <c r="C217" t="s">
        <v>323</v>
      </c>
      <c r="D217" t="s">
        <v>79</v>
      </c>
      <c r="E217" t="s">
        <v>19</v>
      </c>
      <c r="F217">
        <v>61013090</v>
      </c>
      <c r="G217">
        <v>0.40200000000000002</v>
      </c>
      <c r="H217" t="s">
        <v>17</v>
      </c>
      <c r="I217">
        <v>7</v>
      </c>
      <c r="J217" t="s">
        <v>18</v>
      </c>
      <c r="K217" s="3">
        <v>30</v>
      </c>
      <c r="L217" s="3">
        <f>SUM(I217)*K217</f>
        <v>210</v>
      </c>
      <c r="M217" s="5">
        <v>5057538509791</v>
      </c>
    </row>
    <row r="218" spans="1:13" ht="50.1" customHeight="1" x14ac:dyDescent="0.25">
      <c r="A218" t="s">
        <v>331</v>
      </c>
      <c r="B218" t="s">
        <v>332</v>
      </c>
      <c r="C218" t="s">
        <v>333</v>
      </c>
      <c r="D218" t="s">
        <v>79</v>
      </c>
      <c r="E218" t="s">
        <v>334</v>
      </c>
      <c r="F218">
        <v>62034311</v>
      </c>
      <c r="G218">
        <v>0.496</v>
      </c>
      <c r="H218" t="s">
        <v>335</v>
      </c>
      <c r="I218">
        <v>5</v>
      </c>
      <c r="J218" t="s">
        <v>18</v>
      </c>
      <c r="K218" s="3">
        <v>30</v>
      </c>
      <c r="L218" s="3">
        <f>SUM(I218)*K218</f>
        <v>150</v>
      </c>
      <c r="M218" s="5">
        <v>5057538110522</v>
      </c>
    </row>
    <row r="219" spans="1:13" x14ac:dyDescent="0.25">
      <c r="A219" t="s">
        <v>336</v>
      </c>
      <c r="B219" t="s">
        <v>332</v>
      </c>
      <c r="C219" t="s">
        <v>333</v>
      </c>
      <c r="D219" t="s">
        <v>79</v>
      </c>
      <c r="E219" t="s">
        <v>337</v>
      </c>
      <c r="F219">
        <v>62034311</v>
      </c>
      <c r="G219">
        <v>0.501</v>
      </c>
      <c r="H219" t="s">
        <v>335</v>
      </c>
      <c r="I219">
        <v>133</v>
      </c>
      <c r="J219" t="s">
        <v>18</v>
      </c>
      <c r="K219" s="3">
        <v>30</v>
      </c>
      <c r="L219" s="3">
        <f>SUM(I219)*K219</f>
        <v>3990</v>
      </c>
      <c r="M219" s="5">
        <v>5057538110539</v>
      </c>
    </row>
    <row r="220" spans="1:13" x14ac:dyDescent="0.25">
      <c r="A220" t="s">
        <v>338</v>
      </c>
      <c r="B220" t="s">
        <v>332</v>
      </c>
      <c r="C220" t="s">
        <v>333</v>
      </c>
      <c r="D220" t="s">
        <v>79</v>
      </c>
      <c r="E220" t="s">
        <v>339</v>
      </c>
      <c r="F220">
        <v>62034311</v>
      </c>
      <c r="G220">
        <v>0.50700000000000001</v>
      </c>
      <c r="H220" t="s">
        <v>335</v>
      </c>
      <c r="I220">
        <v>756</v>
      </c>
      <c r="J220" t="s">
        <v>18</v>
      </c>
      <c r="K220" s="3">
        <v>30</v>
      </c>
      <c r="L220" s="3">
        <f>SUM(I220)*K220</f>
        <v>22680</v>
      </c>
      <c r="M220" s="5">
        <v>5057538110546</v>
      </c>
    </row>
    <row r="221" spans="1:13" x14ac:dyDescent="0.25">
      <c r="A221" t="s">
        <v>340</v>
      </c>
      <c r="B221" t="s">
        <v>332</v>
      </c>
      <c r="C221" t="s">
        <v>333</v>
      </c>
      <c r="D221" t="s">
        <v>79</v>
      </c>
      <c r="E221" t="s">
        <v>341</v>
      </c>
      <c r="F221">
        <v>62034311</v>
      </c>
      <c r="G221">
        <v>0.54200000000000004</v>
      </c>
      <c r="H221" t="s">
        <v>335</v>
      </c>
      <c r="I221">
        <v>975</v>
      </c>
      <c r="J221" t="s">
        <v>18</v>
      </c>
      <c r="K221" s="3">
        <v>30</v>
      </c>
      <c r="L221" s="3">
        <f>SUM(I221)*K221</f>
        <v>29250</v>
      </c>
      <c r="M221" s="5">
        <v>5057538110553</v>
      </c>
    </row>
    <row r="222" spans="1:13" x14ac:dyDescent="0.25">
      <c r="A222" t="s">
        <v>342</v>
      </c>
      <c r="B222" t="s">
        <v>332</v>
      </c>
      <c r="C222" t="s">
        <v>333</v>
      </c>
      <c r="D222" t="s">
        <v>79</v>
      </c>
      <c r="E222" t="s">
        <v>343</v>
      </c>
      <c r="F222">
        <v>62034311</v>
      </c>
      <c r="G222">
        <v>0.57199999999999995</v>
      </c>
      <c r="H222" t="s">
        <v>335</v>
      </c>
      <c r="I222">
        <v>787</v>
      </c>
      <c r="J222" t="s">
        <v>18</v>
      </c>
      <c r="K222" s="3">
        <v>30</v>
      </c>
      <c r="L222" s="3">
        <f>SUM(I222)*K222</f>
        <v>23610</v>
      </c>
      <c r="M222" s="5">
        <v>5057538110560</v>
      </c>
    </row>
    <row r="223" spans="1:13" x14ac:dyDescent="0.25">
      <c r="A223" t="s">
        <v>344</v>
      </c>
      <c r="B223" t="s">
        <v>332</v>
      </c>
      <c r="C223" t="s">
        <v>333</v>
      </c>
      <c r="D223" t="s">
        <v>79</v>
      </c>
      <c r="E223" t="s">
        <v>345</v>
      </c>
      <c r="F223">
        <v>62034311</v>
      </c>
      <c r="G223">
        <v>0.58799999999999997</v>
      </c>
      <c r="H223" t="s">
        <v>335</v>
      </c>
      <c r="I223">
        <v>355</v>
      </c>
      <c r="J223" t="s">
        <v>18</v>
      </c>
      <c r="K223" s="3">
        <v>30</v>
      </c>
      <c r="L223" s="3">
        <f>SUM(I223)*K223</f>
        <v>10650</v>
      </c>
      <c r="M223" s="5">
        <v>5057538110577</v>
      </c>
    </row>
    <row r="224" spans="1:13" x14ac:dyDescent="0.25">
      <c r="A224" t="s">
        <v>346</v>
      </c>
      <c r="B224" t="s">
        <v>332</v>
      </c>
      <c r="C224" t="s">
        <v>333</v>
      </c>
      <c r="D224" t="s">
        <v>79</v>
      </c>
      <c r="E224" t="s">
        <v>347</v>
      </c>
      <c r="F224">
        <v>62034311</v>
      </c>
      <c r="G224">
        <v>0.6</v>
      </c>
      <c r="H224" t="s">
        <v>335</v>
      </c>
      <c r="I224">
        <v>26</v>
      </c>
      <c r="J224" t="s">
        <v>18</v>
      </c>
      <c r="K224" s="3">
        <v>30</v>
      </c>
      <c r="L224" s="3">
        <f>SUM(I224)*K224</f>
        <v>780</v>
      </c>
      <c r="M224" s="5">
        <v>5057538110584</v>
      </c>
    </row>
    <row r="225" spans="1:13" x14ac:dyDescent="0.25">
      <c r="A225" t="s">
        <v>348</v>
      </c>
      <c r="B225" t="s">
        <v>332</v>
      </c>
      <c r="C225" t="s">
        <v>333</v>
      </c>
      <c r="D225" t="s">
        <v>79</v>
      </c>
      <c r="E225" t="s">
        <v>349</v>
      </c>
      <c r="F225">
        <v>62034311</v>
      </c>
      <c r="G225">
        <v>0.626</v>
      </c>
      <c r="H225" t="s">
        <v>335</v>
      </c>
      <c r="I225">
        <v>65</v>
      </c>
      <c r="J225" t="s">
        <v>18</v>
      </c>
      <c r="K225" s="3">
        <v>30</v>
      </c>
      <c r="L225" s="3">
        <f>SUM(I225)*K225</f>
        <v>1950</v>
      </c>
      <c r="M225" s="5">
        <v>5057538110591</v>
      </c>
    </row>
    <row r="226" spans="1:13" x14ac:dyDescent="0.25">
      <c r="A226" t="s">
        <v>350</v>
      </c>
      <c r="B226" t="s">
        <v>332</v>
      </c>
      <c r="C226" t="s">
        <v>333</v>
      </c>
      <c r="D226" t="s">
        <v>79</v>
      </c>
      <c r="E226" t="s">
        <v>351</v>
      </c>
      <c r="F226">
        <v>62034311</v>
      </c>
      <c r="G226">
        <v>0.66200000000000003</v>
      </c>
      <c r="H226" t="s">
        <v>335</v>
      </c>
      <c r="I226">
        <v>8</v>
      </c>
      <c r="J226" t="s">
        <v>18</v>
      </c>
      <c r="K226" s="3">
        <v>30</v>
      </c>
      <c r="L226" s="3">
        <f>SUM(I226)*K226</f>
        <v>240</v>
      </c>
      <c r="M226" s="5">
        <v>5057538110614</v>
      </c>
    </row>
    <row r="227" spans="1:13" ht="50.1" customHeight="1" x14ac:dyDescent="0.25">
      <c r="A227" t="s">
        <v>352</v>
      </c>
      <c r="B227" t="s">
        <v>332</v>
      </c>
      <c r="C227" t="s">
        <v>333</v>
      </c>
      <c r="D227" t="s">
        <v>80</v>
      </c>
      <c r="E227" t="s">
        <v>339</v>
      </c>
      <c r="F227">
        <v>62034311</v>
      </c>
      <c r="G227">
        <v>0.50700000000000001</v>
      </c>
      <c r="H227" t="s">
        <v>335</v>
      </c>
      <c r="I227">
        <v>214</v>
      </c>
      <c r="J227" t="s">
        <v>18</v>
      </c>
      <c r="K227" s="3">
        <v>30</v>
      </c>
      <c r="L227" s="3">
        <f>SUM(I227)*K227</f>
        <v>6420</v>
      </c>
      <c r="M227" s="5">
        <v>5057538110645</v>
      </c>
    </row>
    <row r="228" spans="1:13" x14ac:dyDescent="0.25">
      <c r="A228" t="s">
        <v>353</v>
      </c>
      <c r="B228" t="s">
        <v>332</v>
      </c>
      <c r="C228" t="s">
        <v>333</v>
      </c>
      <c r="D228" t="s">
        <v>80</v>
      </c>
      <c r="E228" t="s">
        <v>341</v>
      </c>
      <c r="F228">
        <v>62034311</v>
      </c>
      <c r="G228">
        <v>0.54200000000000004</v>
      </c>
      <c r="H228" t="s">
        <v>335</v>
      </c>
      <c r="I228">
        <v>176</v>
      </c>
      <c r="J228" t="s">
        <v>18</v>
      </c>
      <c r="K228" s="3">
        <v>30</v>
      </c>
      <c r="L228" s="3">
        <f>SUM(I228)*K228</f>
        <v>5280</v>
      </c>
      <c r="M228" s="5">
        <v>5057538110652</v>
      </c>
    </row>
    <row r="229" spans="1:13" x14ac:dyDescent="0.25">
      <c r="A229" t="s">
        <v>354</v>
      </c>
      <c r="B229" t="s">
        <v>332</v>
      </c>
      <c r="C229" t="s">
        <v>333</v>
      </c>
      <c r="D229" t="s">
        <v>80</v>
      </c>
      <c r="E229" t="s">
        <v>343</v>
      </c>
      <c r="F229">
        <v>62034311</v>
      </c>
      <c r="G229">
        <v>0.57199999999999995</v>
      </c>
      <c r="H229" t="s">
        <v>335</v>
      </c>
      <c r="I229">
        <v>46</v>
      </c>
      <c r="J229" t="s">
        <v>18</v>
      </c>
      <c r="K229" s="3">
        <v>30</v>
      </c>
      <c r="L229" s="3">
        <f>SUM(I229)*K229</f>
        <v>1380</v>
      </c>
      <c r="M229" s="5">
        <v>5057538110669</v>
      </c>
    </row>
    <row r="230" spans="1:13" ht="50.1" customHeight="1" x14ac:dyDescent="0.25">
      <c r="A230" t="s">
        <v>357</v>
      </c>
      <c r="B230" t="s">
        <v>355</v>
      </c>
      <c r="C230" t="s">
        <v>333</v>
      </c>
      <c r="D230" t="s">
        <v>79</v>
      </c>
      <c r="E230" t="s">
        <v>334</v>
      </c>
      <c r="F230">
        <v>62034311</v>
      </c>
      <c r="G230">
        <v>0.50800000000000001</v>
      </c>
      <c r="H230" t="s">
        <v>335</v>
      </c>
      <c r="I230">
        <v>91</v>
      </c>
      <c r="J230" t="s">
        <v>18</v>
      </c>
      <c r="K230" s="3">
        <v>30</v>
      </c>
      <c r="L230" s="3">
        <f>SUM(I230)*K230</f>
        <v>2730</v>
      </c>
      <c r="M230" s="5">
        <v>5057538110324</v>
      </c>
    </row>
    <row r="231" spans="1:13" x14ac:dyDescent="0.25">
      <c r="A231" t="s">
        <v>358</v>
      </c>
      <c r="B231" t="s">
        <v>355</v>
      </c>
      <c r="C231" t="s">
        <v>333</v>
      </c>
      <c r="D231" t="s">
        <v>79</v>
      </c>
      <c r="E231" t="s">
        <v>337</v>
      </c>
      <c r="F231">
        <v>62034311</v>
      </c>
      <c r="G231">
        <v>0.52200000000000002</v>
      </c>
      <c r="H231" t="s">
        <v>335</v>
      </c>
      <c r="I231">
        <v>1451</v>
      </c>
      <c r="J231" t="s">
        <v>18</v>
      </c>
      <c r="K231" s="3">
        <v>30</v>
      </c>
      <c r="L231" s="3">
        <f>SUM(I231)*K231</f>
        <v>43530</v>
      </c>
      <c r="M231" s="5">
        <v>5057538110331</v>
      </c>
    </row>
    <row r="232" spans="1:13" x14ac:dyDescent="0.25">
      <c r="A232" t="s">
        <v>359</v>
      </c>
      <c r="B232" t="s">
        <v>355</v>
      </c>
      <c r="C232" t="s">
        <v>333</v>
      </c>
      <c r="D232" t="s">
        <v>79</v>
      </c>
      <c r="E232" t="s">
        <v>339</v>
      </c>
      <c r="F232">
        <v>62034311</v>
      </c>
      <c r="G232">
        <v>0.52500000000000002</v>
      </c>
      <c r="H232" t="s">
        <v>335</v>
      </c>
      <c r="I232">
        <v>2769</v>
      </c>
      <c r="J232" t="s">
        <v>18</v>
      </c>
      <c r="K232" s="3">
        <v>30</v>
      </c>
      <c r="L232" s="3">
        <f>SUM(I232)*K232</f>
        <v>83070</v>
      </c>
      <c r="M232" s="5">
        <v>5057538110348</v>
      </c>
    </row>
    <row r="233" spans="1:13" x14ac:dyDescent="0.25">
      <c r="A233" t="s">
        <v>360</v>
      </c>
      <c r="B233" t="s">
        <v>355</v>
      </c>
      <c r="C233" t="s">
        <v>333</v>
      </c>
      <c r="D233" t="s">
        <v>79</v>
      </c>
      <c r="E233" t="s">
        <v>341</v>
      </c>
      <c r="F233">
        <v>62034311</v>
      </c>
      <c r="G233">
        <v>0.54</v>
      </c>
      <c r="H233" t="s">
        <v>335</v>
      </c>
      <c r="I233">
        <v>3345</v>
      </c>
      <c r="J233" t="s">
        <v>18</v>
      </c>
      <c r="K233" s="3">
        <v>30</v>
      </c>
      <c r="L233" s="3">
        <f>SUM(I233)*K233</f>
        <v>100350</v>
      </c>
      <c r="M233" s="5">
        <v>5057538110355</v>
      </c>
    </row>
    <row r="234" spans="1:13" x14ac:dyDescent="0.25">
      <c r="A234" t="s">
        <v>361</v>
      </c>
      <c r="B234" t="s">
        <v>355</v>
      </c>
      <c r="C234" t="s">
        <v>333</v>
      </c>
      <c r="D234" t="s">
        <v>79</v>
      </c>
      <c r="E234" t="s">
        <v>343</v>
      </c>
      <c r="F234">
        <v>62034311</v>
      </c>
      <c r="G234">
        <v>0.54400000000000004</v>
      </c>
      <c r="H234" t="s">
        <v>335</v>
      </c>
      <c r="I234">
        <v>2070</v>
      </c>
      <c r="J234" t="s">
        <v>18</v>
      </c>
      <c r="K234" s="3">
        <v>30</v>
      </c>
      <c r="L234" s="3">
        <f>SUM(I234)*K234</f>
        <v>62100</v>
      </c>
      <c r="M234" s="5">
        <v>5057538110362</v>
      </c>
    </row>
    <row r="235" spans="1:13" x14ac:dyDescent="0.25">
      <c r="A235" t="s">
        <v>362</v>
      </c>
      <c r="B235" t="s">
        <v>355</v>
      </c>
      <c r="C235" t="s">
        <v>333</v>
      </c>
      <c r="D235" t="s">
        <v>79</v>
      </c>
      <c r="E235" t="s">
        <v>345</v>
      </c>
      <c r="F235">
        <v>62034311</v>
      </c>
      <c r="G235">
        <v>0.57799999999999996</v>
      </c>
      <c r="H235" t="s">
        <v>335</v>
      </c>
      <c r="I235">
        <v>1240</v>
      </c>
      <c r="J235" t="s">
        <v>18</v>
      </c>
      <c r="K235" s="3">
        <v>30</v>
      </c>
      <c r="L235" s="3">
        <f>SUM(I235)*K235</f>
        <v>37200</v>
      </c>
      <c r="M235" s="5">
        <v>5057538110379</v>
      </c>
    </row>
    <row r="236" spans="1:13" x14ac:dyDescent="0.25">
      <c r="A236" t="s">
        <v>363</v>
      </c>
      <c r="B236" t="s">
        <v>355</v>
      </c>
      <c r="C236" t="s">
        <v>333</v>
      </c>
      <c r="D236" t="s">
        <v>79</v>
      </c>
      <c r="E236" t="s">
        <v>347</v>
      </c>
      <c r="F236">
        <v>62034311</v>
      </c>
      <c r="G236">
        <v>0.60199999999999998</v>
      </c>
      <c r="H236" t="s">
        <v>335</v>
      </c>
      <c r="I236">
        <v>275</v>
      </c>
      <c r="J236" t="s">
        <v>18</v>
      </c>
      <c r="K236" s="3">
        <v>30</v>
      </c>
      <c r="L236" s="3">
        <f>SUM(I236)*K236</f>
        <v>8250</v>
      </c>
      <c r="M236" s="5">
        <v>5057538110386</v>
      </c>
    </row>
    <row r="237" spans="1:13" x14ac:dyDescent="0.25">
      <c r="A237" t="s">
        <v>364</v>
      </c>
      <c r="B237" t="s">
        <v>355</v>
      </c>
      <c r="C237" t="s">
        <v>333</v>
      </c>
      <c r="D237" t="s">
        <v>79</v>
      </c>
      <c r="E237" t="s">
        <v>349</v>
      </c>
      <c r="F237">
        <v>62034311</v>
      </c>
      <c r="G237">
        <v>0.61799999999999999</v>
      </c>
      <c r="H237" t="s">
        <v>335</v>
      </c>
      <c r="I237">
        <v>148</v>
      </c>
      <c r="J237" t="s">
        <v>18</v>
      </c>
      <c r="K237" s="3">
        <v>30</v>
      </c>
      <c r="L237" s="3">
        <f>SUM(I237)*K237</f>
        <v>4440</v>
      </c>
      <c r="M237" s="5">
        <v>5057538110393</v>
      </c>
    </row>
    <row r="238" spans="1:13" x14ac:dyDescent="0.25">
      <c r="A238" t="s">
        <v>365</v>
      </c>
      <c r="B238" t="s">
        <v>355</v>
      </c>
      <c r="C238" t="s">
        <v>333</v>
      </c>
      <c r="D238" t="s">
        <v>79</v>
      </c>
      <c r="E238" t="s">
        <v>356</v>
      </c>
      <c r="F238">
        <v>62034311</v>
      </c>
      <c r="G238">
        <v>0.65</v>
      </c>
      <c r="H238" t="s">
        <v>335</v>
      </c>
      <c r="I238">
        <v>25</v>
      </c>
      <c r="J238" t="s">
        <v>18</v>
      </c>
      <c r="K238" s="3">
        <v>30</v>
      </c>
      <c r="L238" s="3">
        <f>SUM(I238)*K238</f>
        <v>750</v>
      </c>
      <c r="M238" s="5">
        <v>5057538110409</v>
      </c>
    </row>
    <row r="239" spans="1:13" ht="50.1" customHeight="1" x14ac:dyDescent="0.25">
      <c r="A239" t="s">
        <v>366</v>
      </c>
      <c r="B239" t="s">
        <v>355</v>
      </c>
      <c r="C239" t="s">
        <v>333</v>
      </c>
      <c r="D239" t="s">
        <v>80</v>
      </c>
      <c r="E239" t="s">
        <v>343</v>
      </c>
      <c r="F239">
        <v>62034311</v>
      </c>
      <c r="G239">
        <v>0.54400000000000004</v>
      </c>
      <c r="H239" t="s">
        <v>335</v>
      </c>
      <c r="I239">
        <v>33</v>
      </c>
      <c r="J239" t="s">
        <v>18</v>
      </c>
      <c r="K239" s="3">
        <v>30</v>
      </c>
      <c r="L239" s="3">
        <f>SUM(I239)*K239</f>
        <v>990</v>
      </c>
      <c r="M239" s="5">
        <v>5057538110461</v>
      </c>
    </row>
    <row r="240" spans="1:13" ht="50.1" customHeight="1" x14ac:dyDescent="0.25">
      <c r="A240" t="s">
        <v>367</v>
      </c>
      <c r="B240" t="s">
        <v>368</v>
      </c>
      <c r="C240" t="s">
        <v>333</v>
      </c>
      <c r="D240" t="s">
        <v>79</v>
      </c>
      <c r="E240" t="s">
        <v>337</v>
      </c>
      <c r="F240">
        <v>62034311</v>
      </c>
      <c r="G240">
        <v>0.48899999999999999</v>
      </c>
      <c r="H240" t="s">
        <v>335</v>
      </c>
      <c r="I240">
        <v>60</v>
      </c>
      <c r="J240" t="s">
        <v>18</v>
      </c>
      <c r="K240" s="3">
        <v>30</v>
      </c>
      <c r="L240" s="3">
        <f>SUM(I240)*K240</f>
        <v>1800</v>
      </c>
      <c r="M240" s="5">
        <v>5057538110133</v>
      </c>
    </row>
    <row r="241" spans="1:13" x14ac:dyDescent="0.25">
      <c r="A241" t="s">
        <v>369</v>
      </c>
      <c r="B241" t="s">
        <v>368</v>
      </c>
      <c r="C241" t="s">
        <v>333</v>
      </c>
      <c r="D241" t="s">
        <v>79</v>
      </c>
      <c r="E241" t="s">
        <v>339</v>
      </c>
      <c r="F241">
        <v>62034311</v>
      </c>
      <c r="G241">
        <v>0.505</v>
      </c>
      <c r="H241" t="s">
        <v>335</v>
      </c>
      <c r="I241">
        <v>228</v>
      </c>
      <c r="J241" t="s">
        <v>18</v>
      </c>
      <c r="K241" s="3">
        <v>30</v>
      </c>
      <c r="L241" s="3">
        <f>SUM(I241)*K241</f>
        <v>6840</v>
      </c>
      <c r="M241" s="5">
        <v>5057538110140</v>
      </c>
    </row>
    <row r="242" spans="1:13" x14ac:dyDescent="0.25">
      <c r="A242" t="s">
        <v>370</v>
      </c>
      <c r="B242" t="s">
        <v>368</v>
      </c>
      <c r="C242" t="s">
        <v>333</v>
      </c>
      <c r="D242" t="s">
        <v>79</v>
      </c>
      <c r="E242" t="s">
        <v>341</v>
      </c>
      <c r="F242">
        <v>62034311</v>
      </c>
      <c r="G242">
        <v>0.53300000000000003</v>
      </c>
      <c r="H242" t="s">
        <v>335</v>
      </c>
      <c r="I242">
        <v>115</v>
      </c>
      <c r="J242" t="s">
        <v>18</v>
      </c>
      <c r="K242" s="3">
        <v>30</v>
      </c>
      <c r="L242" s="3">
        <f>SUM(I242)*K242</f>
        <v>3450</v>
      </c>
      <c r="M242" s="5">
        <v>5057538110157</v>
      </c>
    </row>
    <row r="243" spans="1:13" x14ac:dyDescent="0.25">
      <c r="A243" t="s">
        <v>371</v>
      </c>
      <c r="B243" t="s">
        <v>368</v>
      </c>
      <c r="C243" t="s">
        <v>333</v>
      </c>
      <c r="D243" t="s">
        <v>79</v>
      </c>
      <c r="E243" t="s">
        <v>343</v>
      </c>
      <c r="F243">
        <v>62034311</v>
      </c>
      <c r="G243">
        <v>0.55000000000000004</v>
      </c>
      <c r="H243" t="s">
        <v>335</v>
      </c>
      <c r="I243">
        <v>45</v>
      </c>
      <c r="J243" t="s">
        <v>18</v>
      </c>
      <c r="K243" s="3">
        <v>30</v>
      </c>
      <c r="L243" s="3">
        <f>SUM(I243)*K243</f>
        <v>1350</v>
      </c>
      <c r="M243" s="5">
        <v>5057538110164</v>
      </c>
    </row>
    <row r="244" spans="1:13" x14ac:dyDescent="0.25">
      <c r="A244" t="s">
        <v>372</v>
      </c>
      <c r="B244" t="s">
        <v>368</v>
      </c>
      <c r="C244" t="s">
        <v>333</v>
      </c>
      <c r="D244" t="s">
        <v>79</v>
      </c>
      <c r="E244" t="s">
        <v>345</v>
      </c>
      <c r="F244">
        <v>62034311</v>
      </c>
      <c r="G244">
        <v>0.56000000000000005</v>
      </c>
      <c r="H244" t="s">
        <v>335</v>
      </c>
      <c r="I244">
        <v>110</v>
      </c>
      <c r="J244" t="s">
        <v>18</v>
      </c>
      <c r="K244" s="3">
        <v>30</v>
      </c>
      <c r="L244" s="3">
        <f>SUM(I244)*K244</f>
        <v>3300</v>
      </c>
      <c r="M244" s="5">
        <v>5057538110171</v>
      </c>
    </row>
    <row r="245" spans="1:13" x14ac:dyDescent="0.25">
      <c r="A245" t="s">
        <v>373</v>
      </c>
      <c r="B245" t="s">
        <v>368</v>
      </c>
      <c r="C245" t="s">
        <v>333</v>
      </c>
      <c r="D245" t="s">
        <v>79</v>
      </c>
      <c r="E245" t="s">
        <v>349</v>
      </c>
      <c r="F245">
        <v>62034311</v>
      </c>
      <c r="G245">
        <v>0.6</v>
      </c>
      <c r="H245" t="s">
        <v>335</v>
      </c>
      <c r="I245">
        <v>24</v>
      </c>
      <c r="J245" t="s">
        <v>18</v>
      </c>
      <c r="K245" s="3">
        <v>30</v>
      </c>
      <c r="L245" s="3">
        <f>SUM(I245)*K245</f>
        <v>720</v>
      </c>
      <c r="M245" s="5">
        <v>5057538110195</v>
      </c>
    </row>
    <row r="246" spans="1:13" x14ac:dyDescent="0.25">
      <c r="A246" t="s">
        <v>374</v>
      </c>
      <c r="B246" t="s">
        <v>368</v>
      </c>
      <c r="C246" t="s">
        <v>333</v>
      </c>
      <c r="D246" t="s">
        <v>79</v>
      </c>
      <c r="E246" t="s">
        <v>356</v>
      </c>
      <c r="F246">
        <v>62034311</v>
      </c>
      <c r="G246">
        <v>0.628</v>
      </c>
      <c r="H246" t="s">
        <v>335</v>
      </c>
      <c r="I246">
        <v>4</v>
      </c>
      <c r="J246" t="s">
        <v>18</v>
      </c>
      <c r="K246" s="3">
        <v>30</v>
      </c>
      <c r="L246" s="3">
        <f>SUM(I246)*K246</f>
        <v>120</v>
      </c>
      <c r="M246" s="5">
        <v>5057538110201</v>
      </c>
    </row>
    <row r="247" spans="1:13" x14ac:dyDescent="0.25">
      <c r="A247" t="s">
        <v>375</v>
      </c>
      <c r="B247" t="s">
        <v>376</v>
      </c>
      <c r="C247" t="s">
        <v>377</v>
      </c>
      <c r="D247" t="s">
        <v>251</v>
      </c>
      <c r="E247" t="s">
        <v>334</v>
      </c>
      <c r="F247">
        <v>62034319</v>
      </c>
      <c r="G247">
        <v>0.52</v>
      </c>
      <c r="H247" t="s">
        <v>335</v>
      </c>
      <c r="I247">
        <v>28</v>
      </c>
      <c r="J247" t="s">
        <v>18</v>
      </c>
      <c r="K247" s="3">
        <v>37.5</v>
      </c>
      <c r="L247" s="3">
        <f>SUM(I247)*K247</f>
        <v>1050</v>
      </c>
      <c r="M247" s="5">
        <v>5057538432815</v>
      </c>
    </row>
    <row r="248" spans="1:13" x14ac:dyDescent="0.25">
      <c r="A248" t="s">
        <v>378</v>
      </c>
      <c r="B248" t="s">
        <v>376</v>
      </c>
      <c r="C248" t="s">
        <v>377</v>
      </c>
      <c r="D248" t="s">
        <v>251</v>
      </c>
      <c r="E248" t="s">
        <v>337</v>
      </c>
      <c r="F248">
        <v>62034319</v>
      </c>
      <c r="G248">
        <v>0.54</v>
      </c>
      <c r="H248" t="s">
        <v>335</v>
      </c>
      <c r="I248">
        <v>28</v>
      </c>
      <c r="J248" t="s">
        <v>18</v>
      </c>
      <c r="K248" s="3">
        <v>37.5</v>
      </c>
      <c r="L248" s="3">
        <f>SUM(I248)*K248</f>
        <v>1050</v>
      </c>
      <c r="M248" s="5">
        <v>5057538432822</v>
      </c>
    </row>
    <row r="249" spans="1:13" x14ac:dyDescent="0.25">
      <c r="A249" t="s">
        <v>379</v>
      </c>
      <c r="B249" t="s">
        <v>376</v>
      </c>
      <c r="C249" t="s">
        <v>377</v>
      </c>
      <c r="D249" t="s">
        <v>251</v>
      </c>
      <c r="E249" t="s">
        <v>339</v>
      </c>
      <c r="F249">
        <v>62034319</v>
      </c>
      <c r="G249">
        <v>0.54200000000000004</v>
      </c>
      <c r="H249" t="s">
        <v>335</v>
      </c>
      <c r="I249">
        <v>53</v>
      </c>
      <c r="J249" t="s">
        <v>18</v>
      </c>
      <c r="K249" s="3">
        <v>37.5</v>
      </c>
      <c r="L249" s="3">
        <f>SUM(I249)*K249</f>
        <v>1987.5</v>
      </c>
      <c r="M249" s="5">
        <v>5057538432839</v>
      </c>
    </row>
    <row r="250" spans="1:13" x14ac:dyDescent="0.25">
      <c r="A250" t="s">
        <v>380</v>
      </c>
      <c r="B250" t="s">
        <v>376</v>
      </c>
      <c r="C250" t="s">
        <v>377</v>
      </c>
      <c r="D250" t="s">
        <v>251</v>
      </c>
      <c r="E250" t="s">
        <v>341</v>
      </c>
      <c r="F250">
        <v>62034319</v>
      </c>
      <c r="G250">
        <v>0.57999999999999996</v>
      </c>
      <c r="H250" t="s">
        <v>335</v>
      </c>
      <c r="I250">
        <v>43</v>
      </c>
      <c r="J250" t="s">
        <v>18</v>
      </c>
      <c r="K250" s="3">
        <v>37.5</v>
      </c>
      <c r="L250" s="3">
        <f>SUM(I250)*K250</f>
        <v>1612.5</v>
      </c>
      <c r="M250" s="5">
        <v>5057538432846</v>
      </c>
    </row>
    <row r="251" spans="1:13" x14ac:dyDescent="0.25">
      <c r="A251" t="s">
        <v>381</v>
      </c>
      <c r="B251" t="s">
        <v>376</v>
      </c>
      <c r="C251" t="s">
        <v>377</v>
      </c>
      <c r="D251" t="s">
        <v>251</v>
      </c>
      <c r="E251" t="s">
        <v>343</v>
      </c>
      <c r="F251">
        <v>62034319</v>
      </c>
      <c r="G251">
        <v>0.6</v>
      </c>
      <c r="H251" t="s">
        <v>335</v>
      </c>
      <c r="I251">
        <v>22</v>
      </c>
      <c r="J251" t="s">
        <v>18</v>
      </c>
      <c r="K251" s="3">
        <v>37.5</v>
      </c>
      <c r="L251" s="3">
        <f>SUM(I251)*K251</f>
        <v>825</v>
      </c>
      <c r="M251" s="5">
        <v>5057538432853</v>
      </c>
    </row>
    <row r="252" spans="1:13" x14ac:dyDescent="0.25">
      <c r="A252" t="s">
        <v>382</v>
      </c>
      <c r="B252" t="s">
        <v>376</v>
      </c>
      <c r="C252" t="s">
        <v>377</v>
      </c>
      <c r="D252" t="s">
        <v>251</v>
      </c>
      <c r="E252" t="s">
        <v>345</v>
      </c>
      <c r="F252">
        <v>62034319</v>
      </c>
      <c r="G252">
        <v>0.62</v>
      </c>
      <c r="H252" t="s">
        <v>335</v>
      </c>
      <c r="I252">
        <v>29</v>
      </c>
      <c r="J252" t="s">
        <v>18</v>
      </c>
      <c r="K252" s="3">
        <v>37.5</v>
      </c>
      <c r="L252" s="3">
        <f>SUM(I252)*K252</f>
        <v>1087.5</v>
      </c>
      <c r="M252" s="5">
        <v>5057538432860</v>
      </c>
    </row>
    <row r="253" spans="1:13" x14ac:dyDescent="0.25">
      <c r="A253" t="s">
        <v>383</v>
      </c>
      <c r="B253" t="s">
        <v>376</v>
      </c>
      <c r="C253" t="s">
        <v>377</v>
      </c>
      <c r="D253" t="s">
        <v>251</v>
      </c>
      <c r="E253" t="s">
        <v>347</v>
      </c>
      <c r="F253">
        <v>62034319</v>
      </c>
      <c r="G253">
        <v>0.64</v>
      </c>
      <c r="H253" t="s">
        <v>335</v>
      </c>
      <c r="I253">
        <v>44</v>
      </c>
      <c r="J253" t="s">
        <v>18</v>
      </c>
      <c r="K253" s="3">
        <v>37.5</v>
      </c>
      <c r="L253" s="3">
        <f>SUM(I253)*K253</f>
        <v>1650</v>
      </c>
      <c r="M253" s="5">
        <v>5057538432877</v>
      </c>
    </row>
    <row r="254" spans="1:13" x14ac:dyDescent="0.25">
      <c r="A254" t="s">
        <v>384</v>
      </c>
      <c r="B254" t="s">
        <v>376</v>
      </c>
      <c r="C254" t="s">
        <v>377</v>
      </c>
      <c r="D254" t="s">
        <v>251</v>
      </c>
      <c r="E254" t="s">
        <v>349</v>
      </c>
      <c r="F254">
        <v>62034319</v>
      </c>
      <c r="G254">
        <v>0.66</v>
      </c>
      <c r="H254" t="s">
        <v>335</v>
      </c>
      <c r="I254">
        <v>75</v>
      </c>
      <c r="J254" t="s">
        <v>18</v>
      </c>
      <c r="K254" s="3">
        <v>37.5</v>
      </c>
      <c r="L254" s="3">
        <f>SUM(I254)*K254</f>
        <v>2812.5</v>
      </c>
      <c r="M254" s="5">
        <v>5057538432884</v>
      </c>
    </row>
    <row r="255" spans="1:13" x14ac:dyDescent="0.25">
      <c r="A255" t="s">
        <v>385</v>
      </c>
      <c r="B255" t="s">
        <v>376</v>
      </c>
      <c r="C255" t="s">
        <v>377</v>
      </c>
      <c r="D255" t="s">
        <v>251</v>
      </c>
      <c r="E255" t="s">
        <v>356</v>
      </c>
      <c r="F255">
        <v>62034319</v>
      </c>
      <c r="G255">
        <v>0.68</v>
      </c>
      <c r="H255" t="s">
        <v>335</v>
      </c>
      <c r="I255">
        <v>42</v>
      </c>
      <c r="J255" t="s">
        <v>18</v>
      </c>
      <c r="K255" s="3">
        <v>37.5</v>
      </c>
      <c r="L255" s="3">
        <f>SUM(I255)*K255</f>
        <v>1575</v>
      </c>
      <c r="M255" s="5">
        <v>5057538432891</v>
      </c>
    </row>
    <row r="256" spans="1:13" x14ac:dyDescent="0.25">
      <c r="A256" t="s">
        <v>386</v>
      </c>
      <c r="B256" t="s">
        <v>376</v>
      </c>
      <c r="C256" t="s">
        <v>377</v>
      </c>
      <c r="D256" t="s">
        <v>251</v>
      </c>
      <c r="E256" t="s">
        <v>351</v>
      </c>
      <c r="F256">
        <v>62034319</v>
      </c>
      <c r="G256">
        <v>0.7</v>
      </c>
      <c r="H256" t="s">
        <v>335</v>
      </c>
      <c r="I256">
        <v>72</v>
      </c>
      <c r="J256" t="s">
        <v>18</v>
      </c>
      <c r="K256" s="3">
        <v>37.5</v>
      </c>
      <c r="L256" s="3">
        <f>SUM(I256)*K256</f>
        <v>2700</v>
      </c>
      <c r="M256" s="5">
        <v>5057538432907</v>
      </c>
    </row>
    <row r="257" spans="1:13" x14ac:dyDescent="0.25">
      <c r="A257" t="s">
        <v>387</v>
      </c>
      <c r="B257" t="s">
        <v>376</v>
      </c>
      <c r="C257" t="s">
        <v>377</v>
      </c>
      <c r="D257" t="s">
        <v>15</v>
      </c>
      <c r="E257" t="s">
        <v>349</v>
      </c>
      <c r="F257">
        <v>62034319</v>
      </c>
      <c r="G257">
        <v>0.66</v>
      </c>
      <c r="H257" t="s">
        <v>335</v>
      </c>
      <c r="I257">
        <v>1</v>
      </c>
      <c r="J257" t="s">
        <v>18</v>
      </c>
      <c r="K257" s="3">
        <v>37.5</v>
      </c>
      <c r="L257" s="3">
        <f>SUM(I257)*K257</f>
        <v>37.5</v>
      </c>
      <c r="M257" s="5">
        <v>5057538432686</v>
      </c>
    </row>
    <row r="258" spans="1:13" x14ac:dyDescent="0.25">
      <c r="A258" t="s">
        <v>388</v>
      </c>
      <c r="B258" t="s">
        <v>376</v>
      </c>
      <c r="C258" t="s">
        <v>377</v>
      </c>
      <c r="D258" t="s">
        <v>15</v>
      </c>
      <c r="E258" t="s">
        <v>356</v>
      </c>
      <c r="F258">
        <v>62034319</v>
      </c>
      <c r="G258">
        <v>0.68</v>
      </c>
      <c r="H258" t="s">
        <v>335</v>
      </c>
      <c r="I258">
        <v>1</v>
      </c>
      <c r="J258" t="s">
        <v>18</v>
      </c>
      <c r="K258" s="3">
        <v>37.5</v>
      </c>
      <c r="L258" s="3">
        <f>SUM(I258)*K258</f>
        <v>37.5</v>
      </c>
      <c r="M258" s="5">
        <v>5057538432693</v>
      </c>
    </row>
    <row r="259" spans="1:13" x14ac:dyDescent="0.25">
      <c r="A259" t="s">
        <v>389</v>
      </c>
      <c r="B259" t="s">
        <v>376</v>
      </c>
      <c r="C259" t="s">
        <v>377</v>
      </c>
      <c r="D259" t="s">
        <v>15</v>
      </c>
      <c r="E259" t="s">
        <v>351</v>
      </c>
      <c r="F259">
        <v>62034319</v>
      </c>
      <c r="G259">
        <v>0.7</v>
      </c>
      <c r="H259" t="s">
        <v>335</v>
      </c>
      <c r="I259">
        <v>2</v>
      </c>
      <c r="J259" t="s">
        <v>18</v>
      </c>
      <c r="K259" s="3">
        <v>37.5</v>
      </c>
      <c r="L259" s="3">
        <f>SUM(I259)*K259</f>
        <v>75</v>
      </c>
      <c r="M259" s="5">
        <v>5057538432709</v>
      </c>
    </row>
    <row r="260" spans="1:13" x14ac:dyDescent="0.25">
      <c r="A260" t="s">
        <v>390</v>
      </c>
      <c r="B260" t="s">
        <v>376</v>
      </c>
      <c r="C260" t="s">
        <v>377</v>
      </c>
      <c r="D260" t="s">
        <v>52</v>
      </c>
      <c r="E260" t="s">
        <v>334</v>
      </c>
      <c r="F260">
        <v>62034319</v>
      </c>
      <c r="G260">
        <v>0.52</v>
      </c>
      <c r="H260" t="s">
        <v>335</v>
      </c>
      <c r="I260">
        <v>2</v>
      </c>
      <c r="J260" t="s">
        <v>18</v>
      </c>
      <c r="K260" s="3">
        <v>37.5</v>
      </c>
      <c r="L260" s="3">
        <f>SUM(I260)*K260</f>
        <v>75</v>
      </c>
      <c r="M260" s="5">
        <v>5057538432716</v>
      </c>
    </row>
    <row r="261" spans="1:13" x14ac:dyDescent="0.25">
      <c r="A261" t="s">
        <v>391</v>
      </c>
      <c r="B261" t="s">
        <v>376</v>
      </c>
      <c r="C261" t="s">
        <v>377</v>
      </c>
      <c r="D261" t="s">
        <v>52</v>
      </c>
      <c r="E261" t="s">
        <v>337</v>
      </c>
      <c r="F261">
        <v>62034319</v>
      </c>
      <c r="G261">
        <v>0.54</v>
      </c>
      <c r="H261" t="s">
        <v>335</v>
      </c>
      <c r="I261">
        <v>1</v>
      </c>
      <c r="J261" t="s">
        <v>18</v>
      </c>
      <c r="K261" s="3">
        <v>37.5</v>
      </c>
      <c r="L261" s="3">
        <f>SUM(I261)*K261</f>
        <v>37.5</v>
      </c>
      <c r="M261" s="5">
        <v>5057538432723</v>
      </c>
    </row>
    <row r="262" spans="1:13" x14ac:dyDescent="0.25">
      <c r="A262" t="s">
        <v>392</v>
      </c>
      <c r="B262" t="s">
        <v>376</v>
      </c>
      <c r="C262" t="s">
        <v>377</v>
      </c>
      <c r="D262" t="s">
        <v>52</v>
      </c>
      <c r="E262" t="s">
        <v>339</v>
      </c>
      <c r="F262">
        <v>62034319</v>
      </c>
      <c r="G262">
        <v>0.54200000000000004</v>
      </c>
      <c r="H262" t="s">
        <v>335</v>
      </c>
      <c r="I262">
        <v>1</v>
      </c>
      <c r="J262" t="s">
        <v>18</v>
      </c>
      <c r="K262" s="3">
        <v>37.5</v>
      </c>
      <c r="L262" s="3">
        <f>SUM(I262)*K262</f>
        <v>37.5</v>
      </c>
      <c r="M262" s="5">
        <v>5057538432730</v>
      </c>
    </row>
    <row r="263" spans="1:13" x14ac:dyDescent="0.25">
      <c r="A263" t="s">
        <v>393</v>
      </c>
      <c r="B263" t="s">
        <v>376</v>
      </c>
      <c r="C263" t="s">
        <v>377</v>
      </c>
      <c r="D263" t="s">
        <v>52</v>
      </c>
      <c r="E263" t="s">
        <v>343</v>
      </c>
      <c r="F263">
        <v>62034319</v>
      </c>
      <c r="G263">
        <v>0.6</v>
      </c>
      <c r="H263" t="s">
        <v>335</v>
      </c>
      <c r="I263">
        <v>2</v>
      </c>
      <c r="J263" t="s">
        <v>18</v>
      </c>
      <c r="K263" s="3">
        <v>37.5</v>
      </c>
      <c r="L263" s="3">
        <f>SUM(I263)*K263</f>
        <v>75</v>
      </c>
      <c r="M263" s="5">
        <v>5057538432754</v>
      </c>
    </row>
    <row r="264" spans="1:13" x14ac:dyDescent="0.25">
      <c r="A264" t="s">
        <v>394</v>
      </c>
      <c r="B264" t="s">
        <v>376</v>
      </c>
      <c r="C264" t="s">
        <v>377</v>
      </c>
      <c r="D264" t="s">
        <v>52</v>
      </c>
      <c r="E264" t="s">
        <v>345</v>
      </c>
      <c r="F264">
        <v>62034319</v>
      </c>
      <c r="G264">
        <v>0.62</v>
      </c>
      <c r="H264" t="s">
        <v>335</v>
      </c>
      <c r="I264">
        <v>2</v>
      </c>
      <c r="J264" t="s">
        <v>18</v>
      </c>
      <c r="K264" s="3">
        <v>37.5</v>
      </c>
      <c r="L264" s="3">
        <f>SUM(I264)*K264</f>
        <v>75</v>
      </c>
      <c r="M264" s="5">
        <v>5057538432761</v>
      </c>
    </row>
    <row r="265" spans="1:13" x14ac:dyDescent="0.25">
      <c r="A265" t="s">
        <v>395</v>
      </c>
      <c r="B265" t="s">
        <v>376</v>
      </c>
      <c r="C265" t="s">
        <v>377</v>
      </c>
      <c r="D265" t="s">
        <v>52</v>
      </c>
      <c r="E265" t="s">
        <v>349</v>
      </c>
      <c r="F265">
        <v>62034319</v>
      </c>
      <c r="G265">
        <v>0.66</v>
      </c>
      <c r="H265" t="s">
        <v>335</v>
      </c>
      <c r="I265">
        <v>2</v>
      </c>
      <c r="J265" t="s">
        <v>18</v>
      </c>
      <c r="K265" s="3">
        <v>37.5</v>
      </c>
      <c r="L265" s="3">
        <f>SUM(I265)*K265</f>
        <v>75</v>
      </c>
      <c r="M265" s="5">
        <v>5057538432785</v>
      </c>
    </row>
    <row r="266" spans="1:13" x14ac:dyDescent="0.25">
      <c r="A266" t="s">
        <v>396</v>
      </c>
      <c r="B266" t="s">
        <v>376</v>
      </c>
      <c r="C266" t="s">
        <v>377</v>
      </c>
      <c r="D266" t="s">
        <v>52</v>
      </c>
      <c r="E266" t="s">
        <v>351</v>
      </c>
      <c r="F266">
        <v>62034319</v>
      </c>
      <c r="G266">
        <v>0.7</v>
      </c>
      <c r="H266" t="s">
        <v>335</v>
      </c>
      <c r="I266">
        <v>2</v>
      </c>
      <c r="J266" t="s">
        <v>18</v>
      </c>
      <c r="K266" s="3">
        <v>37.5</v>
      </c>
      <c r="L266" s="3">
        <f>SUM(I266)*K266</f>
        <v>75</v>
      </c>
      <c r="M266" s="5">
        <v>5057538432808</v>
      </c>
    </row>
    <row r="267" spans="1:13" ht="50.1" customHeight="1" x14ac:dyDescent="0.25">
      <c r="A267" t="s">
        <v>397</v>
      </c>
      <c r="B267" t="s">
        <v>398</v>
      </c>
      <c r="C267" t="s">
        <v>399</v>
      </c>
      <c r="D267" t="s">
        <v>140</v>
      </c>
      <c r="E267" t="s">
        <v>21</v>
      </c>
      <c r="F267">
        <v>62034390</v>
      </c>
      <c r="G267">
        <v>0.20200000000000001</v>
      </c>
      <c r="H267" t="s">
        <v>17</v>
      </c>
      <c r="I267">
        <v>115</v>
      </c>
      <c r="J267" t="s">
        <v>18</v>
      </c>
      <c r="K267" s="3">
        <v>25</v>
      </c>
      <c r="L267" s="3">
        <f>SUM(I267)*K267</f>
        <v>2875</v>
      </c>
      <c r="M267" s="5">
        <v>5057538320754</v>
      </c>
    </row>
    <row r="268" spans="1:13" ht="50.1" customHeight="1" x14ac:dyDescent="0.25">
      <c r="A268" t="s">
        <v>400</v>
      </c>
      <c r="B268" t="s">
        <v>401</v>
      </c>
      <c r="C268" t="s">
        <v>402</v>
      </c>
      <c r="D268" t="s">
        <v>403</v>
      </c>
      <c r="E268" t="s">
        <v>339</v>
      </c>
      <c r="F268">
        <v>61099020</v>
      </c>
      <c r="G268">
        <v>0.12</v>
      </c>
      <c r="H268" t="s">
        <v>17</v>
      </c>
      <c r="I268">
        <v>231</v>
      </c>
      <c r="J268" t="s">
        <v>18</v>
      </c>
      <c r="K268" s="3">
        <v>10</v>
      </c>
      <c r="L268" s="3">
        <f>SUM(I268)*K268</f>
        <v>2310</v>
      </c>
      <c r="M268" s="5">
        <v>5057538321690</v>
      </c>
    </row>
    <row r="269" spans="1:13" x14ac:dyDescent="0.25">
      <c r="A269" t="s">
        <v>404</v>
      </c>
      <c r="B269" t="s">
        <v>401</v>
      </c>
      <c r="C269" t="s">
        <v>402</v>
      </c>
      <c r="D269" t="s">
        <v>403</v>
      </c>
      <c r="E269" t="s">
        <v>341</v>
      </c>
      <c r="F269">
        <v>61099020</v>
      </c>
      <c r="G269">
        <v>0.13300000000000001</v>
      </c>
      <c r="H269" t="s">
        <v>17</v>
      </c>
      <c r="I269">
        <v>272</v>
      </c>
      <c r="J269" t="s">
        <v>18</v>
      </c>
      <c r="K269" s="3">
        <v>10</v>
      </c>
      <c r="L269" s="3">
        <f>SUM(I269)*K269</f>
        <v>2720</v>
      </c>
      <c r="M269" s="5">
        <v>5057538321706</v>
      </c>
    </row>
    <row r="270" spans="1:13" x14ac:dyDescent="0.25">
      <c r="A270" t="s">
        <v>405</v>
      </c>
      <c r="B270" t="s">
        <v>401</v>
      </c>
      <c r="C270" t="s">
        <v>402</v>
      </c>
      <c r="D270" t="s">
        <v>403</v>
      </c>
      <c r="E270" t="s">
        <v>406</v>
      </c>
      <c r="F270">
        <v>61099020</v>
      </c>
      <c r="G270">
        <v>8.3000000000000004E-2</v>
      </c>
      <c r="H270" t="s">
        <v>17</v>
      </c>
      <c r="I270">
        <v>22</v>
      </c>
      <c r="J270" t="s">
        <v>18</v>
      </c>
      <c r="K270" s="3">
        <v>10</v>
      </c>
      <c r="L270" s="3">
        <f>SUM(I270)*K270</f>
        <v>220</v>
      </c>
      <c r="M270" s="5">
        <v>5057538321652</v>
      </c>
    </row>
    <row r="271" spans="1:13" x14ac:dyDescent="0.25">
      <c r="A271" t="s">
        <v>407</v>
      </c>
      <c r="B271" t="s">
        <v>401</v>
      </c>
      <c r="C271" t="s">
        <v>402</v>
      </c>
      <c r="D271" t="s">
        <v>403</v>
      </c>
      <c r="E271" t="s">
        <v>408</v>
      </c>
      <c r="F271">
        <v>61099020</v>
      </c>
      <c r="G271">
        <v>0.09</v>
      </c>
      <c r="H271" t="s">
        <v>17</v>
      </c>
      <c r="I271">
        <v>40</v>
      </c>
      <c r="J271" t="s">
        <v>18</v>
      </c>
      <c r="K271" s="3">
        <v>10</v>
      </c>
      <c r="L271" s="3">
        <f>SUM(I271)*K271</f>
        <v>400</v>
      </c>
      <c r="M271" s="5">
        <v>5057538321669</v>
      </c>
    </row>
    <row r="272" spans="1:13" x14ac:dyDescent="0.25">
      <c r="A272" t="s">
        <v>409</v>
      </c>
      <c r="B272" t="s">
        <v>401</v>
      </c>
      <c r="C272" t="s">
        <v>402</v>
      </c>
      <c r="D272" t="s">
        <v>403</v>
      </c>
      <c r="E272" t="s">
        <v>410</v>
      </c>
      <c r="F272">
        <v>61099020</v>
      </c>
      <c r="G272">
        <v>0.108</v>
      </c>
      <c r="H272" t="s">
        <v>17</v>
      </c>
      <c r="I272">
        <v>132</v>
      </c>
      <c r="J272" t="s">
        <v>18</v>
      </c>
      <c r="K272" s="3">
        <v>10</v>
      </c>
      <c r="L272" s="3">
        <f>SUM(I272)*K272</f>
        <v>1320</v>
      </c>
      <c r="M272" s="5">
        <v>5057538321676</v>
      </c>
    </row>
    <row r="273" spans="1:13" x14ac:dyDescent="0.25">
      <c r="A273" t="s">
        <v>411</v>
      </c>
      <c r="B273" t="s">
        <v>401</v>
      </c>
      <c r="C273" t="s">
        <v>402</v>
      </c>
      <c r="D273" t="s">
        <v>403</v>
      </c>
      <c r="E273" t="s">
        <v>412</v>
      </c>
      <c r="F273">
        <v>61099020</v>
      </c>
      <c r="G273">
        <v>0.112</v>
      </c>
      <c r="H273" t="s">
        <v>17</v>
      </c>
      <c r="I273">
        <v>135</v>
      </c>
      <c r="J273" t="s">
        <v>18</v>
      </c>
      <c r="K273" s="3">
        <v>10</v>
      </c>
      <c r="L273" s="3">
        <f>SUM(I273)*K273</f>
        <v>1350</v>
      </c>
      <c r="M273" s="5">
        <v>5057538321683</v>
      </c>
    </row>
    <row r="274" spans="1:13" ht="50.1" customHeight="1" x14ac:dyDescent="0.25">
      <c r="A274" t="s">
        <v>413</v>
      </c>
      <c r="B274" t="s">
        <v>401</v>
      </c>
      <c r="C274" t="s">
        <v>402</v>
      </c>
      <c r="D274" t="s">
        <v>37</v>
      </c>
      <c r="E274" t="s">
        <v>339</v>
      </c>
      <c r="F274">
        <v>61099020</v>
      </c>
      <c r="G274">
        <v>0.12</v>
      </c>
      <c r="H274" t="s">
        <v>17</v>
      </c>
      <c r="I274">
        <v>128</v>
      </c>
      <c r="J274" t="s">
        <v>18</v>
      </c>
      <c r="K274" s="3">
        <v>10</v>
      </c>
      <c r="L274" s="3">
        <f>SUM(I274)*K274</f>
        <v>1280</v>
      </c>
      <c r="M274" s="5">
        <v>5057538321874</v>
      </c>
    </row>
    <row r="275" spans="1:13" x14ac:dyDescent="0.25">
      <c r="A275" t="s">
        <v>414</v>
      </c>
      <c r="B275" t="s">
        <v>401</v>
      </c>
      <c r="C275" t="s">
        <v>402</v>
      </c>
      <c r="D275" t="s">
        <v>37</v>
      </c>
      <c r="E275" t="s">
        <v>341</v>
      </c>
      <c r="F275">
        <v>61099020</v>
      </c>
      <c r="G275">
        <v>0.13300000000000001</v>
      </c>
      <c r="H275" t="s">
        <v>17</v>
      </c>
      <c r="I275">
        <v>96</v>
      </c>
      <c r="J275" t="s">
        <v>18</v>
      </c>
      <c r="K275" s="3">
        <v>10</v>
      </c>
      <c r="L275" s="3">
        <f>SUM(I275)*K275</f>
        <v>960</v>
      </c>
      <c r="M275" s="5">
        <v>5057538321881</v>
      </c>
    </row>
    <row r="276" spans="1:13" x14ac:dyDescent="0.25">
      <c r="A276" t="s">
        <v>415</v>
      </c>
      <c r="B276" t="s">
        <v>401</v>
      </c>
      <c r="C276" t="s">
        <v>402</v>
      </c>
      <c r="D276" t="s">
        <v>37</v>
      </c>
      <c r="E276" t="s">
        <v>406</v>
      </c>
      <c r="F276">
        <v>61099020</v>
      </c>
      <c r="G276">
        <v>8.3000000000000004E-2</v>
      </c>
      <c r="H276" t="s">
        <v>17</v>
      </c>
      <c r="I276">
        <v>148</v>
      </c>
      <c r="J276" t="s">
        <v>18</v>
      </c>
      <c r="K276" s="3">
        <v>10</v>
      </c>
      <c r="L276" s="3">
        <f>SUM(I276)*K276</f>
        <v>1480</v>
      </c>
      <c r="M276" s="5">
        <v>5057538321836</v>
      </c>
    </row>
    <row r="277" spans="1:13" x14ac:dyDescent="0.25">
      <c r="A277" t="s">
        <v>416</v>
      </c>
      <c r="B277" t="s">
        <v>401</v>
      </c>
      <c r="C277" t="s">
        <v>402</v>
      </c>
      <c r="D277" t="s">
        <v>37</v>
      </c>
      <c r="E277" t="s">
        <v>408</v>
      </c>
      <c r="F277">
        <v>61099020</v>
      </c>
      <c r="G277">
        <v>0.09</v>
      </c>
      <c r="H277" t="s">
        <v>17</v>
      </c>
      <c r="I277">
        <v>156</v>
      </c>
      <c r="J277" t="s">
        <v>18</v>
      </c>
      <c r="K277" s="3">
        <v>10</v>
      </c>
      <c r="L277" s="3">
        <f>SUM(I277)*K277</f>
        <v>1560</v>
      </c>
      <c r="M277" s="5">
        <v>5057538321843</v>
      </c>
    </row>
    <row r="278" spans="1:13" x14ac:dyDescent="0.25">
      <c r="A278" t="s">
        <v>417</v>
      </c>
      <c r="B278" t="s">
        <v>401</v>
      </c>
      <c r="C278" t="s">
        <v>402</v>
      </c>
      <c r="D278" t="s">
        <v>37</v>
      </c>
      <c r="E278" t="s">
        <v>410</v>
      </c>
      <c r="F278">
        <v>61099020</v>
      </c>
      <c r="G278">
        <v>0.108</v>
      </c>
      <c r="H278" t="s">
        <v>17</v>
      </c>
      <c r="I278">
        <v>100</v>
      </c>
      <c r="J278" t="s">
        <v>18</v>
      </c>
      <c r="K278" s="3">
        <v>10</v>
      </c>
      <c r="L278" s="3">
        <f>SUM(I278)*K278</f>
        <v>1000</v>
      </c>
      <c r="M278" s="5">
        <v>5057538321850</v>
      </c>
    </row>
    <row r="279" spans="1:13" x14ac:dyDescent="0.25">
      <c r="A279" t="s">
        <v>418</v>
      </c>
      <c r="B279" t="s">
        <v>401</v>
      </c>
      <c r="C279" t="s">
        <v>402</v>
      </c>
      <c r="D279" t="s">
        <v>37</v>
      </c>
      <c r="E279" t="s">
        <v>412</v>
      </c>
      <c r="F279">
        <v>61099020</v>
      </c>
      <c r="G279">
        <v>0.112</v>
      </c>
      <c r="H279" t="s">
        <v>17</v>
      </c>
      <c r="I279">
        <v>16</v>
      </c>
      <c r="J279" t="s">
        <v>18</v>
      </c>
      <c r="K279" s="3">
        <v>10</v>
      </c>
      <c r="L279" s="3">
        <f>SUM(I279)*K279</f>
        <v>160</v>
      </c>
      <c r="M279" s="5">
        <v>5057538321867</v>
      </c>
    </row>
    <row r="280" spans="1:13" ht="50.1" customHeight="1" x14ac:dyDescent="0.25">
      <c r="A280" t="s">
        <v>419</v>
      </c>
      <c r="B280" t="s">
        <v>401</v>
      </c>
      <c r="C280" t="s">
        <v>402</v>
      </c>
      <c r="D280" t="s">
        <v>45</v>
      </c>
      <c r="E280" t="s">
        <v>339</v>
      </c>
      <c r="F280">
        <v>61099020</v>
      </c>
      <c r="G280">
        <v>0.12</v>
      </c>
      <c r="H280" t="s">
        <v>17</v>
      </c>
      <c r="I280">
        <v>158</v>
      </c>
      <c r="J280" t="s">
        <v>18</v>
      </c>
      <c r="K280" s="3">
        <v>10</v>
      </c>
      <c r="L280" s="3">
        <f>SUM(I280)*K280</f>
        <v>1580</v>
      </c>
      <c r="M280" s="5">
        <v>5057538321751</v>
      </c>
    </row>
    <row r="281" spans="1:13" x14ac:dyDescent="0.25">
      <c r="A281" t="s">
        <v>420</v>
      </c>
      <c r="B281" t="s">
        <v>401</v>
      </c>
      <c r="C281" t="s">
        <v>402</v>
      </c>
      <c r="D281" t="s">
        <v>45</v>
      </c>
      <c r="E281" t="s">
        <v>341</v>
      </c>
      <c r="F281">
        <v>61099020</v>
      </c>
      <c r="G281">
        <v>0.13300000000000001</v>
      </c>
      <c r="H281" t="s">
        <v>17</v>
      </c>
      <c r="I281">
        <v>248</v>
      </c>
      <c r="J281" t="s">
        <v>18</v>
      </c>
      <c r="K281" s="3">
        <v>10</v>
      </c>
      <c r="L281" s="3">
        <f>SUM(I281)*K281</f>
        <v>2480</v>
      </c>
      <c r="M281" s="5">
        <v>5057538321768</v>
      </c>
    </row>
    <row r="282" spans="1:13" x14ac:dyDescent="0.25">
      <c r="A282" t="s">
        <v>421</v>
      </c>
      <c r="B282" t="s">
        <v>401</v>
      </c>
      <c r="C282" t="s">
        <v>402</v>
      </c>
      <c r="D282" t="s">
        <v>45</v>
      </c>
      <c r="E282" t="s">
        <v>406</v>
      </c>
      <c r="F282">
        <v>61099020</v>
      </c>
      <c r="G282">
        <v>8.3000000000000004E-2</v>
      </c>
      <c r="H282" t="s">
        <v>17</v>
      </c>
      <c r="I282">
        <v>167</v>
      </c>
      <c r="J282" t="s">
        <v>18</v>
      </c>
      <c r="K282" s="3">
        <v>10</v>
      </c>
      <c r="L282" s="3">
        <f>SUM(I282)*K282</f>
        <v>1670</v>
      </c>
      <c r="M282" s="5">
        <v>5057538321713</v>
      </c>
    </row>
    <row r="283" spans="1:13" x14ac:dyDescent="0.25">
      <c r="A283" t="s">
        <v>422</v>
      </c>
      <c r="B283" t="s">
        <v>401</v>
      </c>
      <c r="C283" t="s">
        <v>402</v>
      </c>
      <c r="D283" t="s">
        <v>45</v>
      </c>
      <c r="E283" t="s">
        <v>408</v>
      </c>
      <c r="F283">
        <v>61099020</v>
      </c>
      <c r="G283">
        <v>0.09</v>
      </c>
      <c r="H283" t="s">
        <v>17</v>
      </c>
      <c r="I283">
        <v>184</v>
      </c>
      <c r="J283" t="s">
        <v>18</v>
      </c>
      <c r="K283" s="3">
        <v>10</v>
      </c>
      <c r="L283" s="3">
        <f>SUM(I283)*K283</f>
        <v>1840</v>
      </c>
      <c r="M283" s="5">
        <v>5057538321720</v>
      </c>
    </row>
    <row r="284" spans="1:13" x14ac:dyDescent="0.25">
      <c r="A284" t="s">
        <v>423</v>
      </c>
      <c r="B284" t="s">
        <v>401</v>
      </c>
      <c r="C284" t="s">
        <v>402</v>
      </c>
      <c r="D284" t="s">
        <v>45</v>
      </c>
      <c r="E284" t="s">
        <v>410</v>
      </c>
      <c r="F284">
        <v>61099020</v>
      </c>
      <c r="G284">
        <v>0.108</v>
      </c>
      <c r="H284" t="s">
        <v>17</v>
      </c>
      <c r="I284">
        <v>118</v>
      </c>
      <c r="J284" t="s">
        <v>18</v>
      </c>
      <c r="K284" s="3">
        <v>10</v>
      </c>
      <c r="L284" s="3">
        <f>SUM(I284)*K284</f>
        <v>1180</v>
      </c>
      <c r="M284" s="5">
        <v>5057538321737</v>
      </c>
    </row>
    <row r="285" spans="1:13" x14ac:dyDescent="0.25">
      <c r="A285" t="s">
        <v>424</v>
      </c>
      <c r="B285" t="s">
        <v>401</v>
      </c>
      <c r="C285" t="s">
        <v>402</v>
      </c>
      <c r="D285" t="s">
        <v>45</v>
      </c>
      <c r="E285" t="s">
        <v>412</v>
      </c>
      <c r="F285">
        <v>61099020</v>
      </c>
      <c r="G285">
        <v>0.112</v>
      </c>
      <c r="H285" t="s">
        <v>17</v>
      </c>
      <c r="I285">
        <v>98</v>
      </c>
      <c r="J285" t="s">
        <v>18</v>
      </c>
      <c r="K285" s="3">
        <v>10</v>
      </c>
      <c r="L285" s="3">
        <f>SUM(I285)*K285</f>
        <v>980</v>
      </c>
      <c r="M285" s="5">
        <v>5057538321744</v>
      </c>
    </row>
    <row r="286" spans="1:13" ht="50.1" customHeight="1" x14ac:dyDescent="0.25">
      <c r="A286" t="s">
        <v>425</v>
      </c>
      <c r="B286" t="s">
        <v>401</v>
      </c>
      <c r="C286" t="s">
        <v>402</v>
      </c>
      <c r="D286" t="s">
        <v>309</v>
      </c>
      <c r="E286" t="s">
        <v>339</v>
      </c>
      <c r="F286">
        <v>61099020</v>
      </c>
      <c r="G286">
        <v>0.12</v>
      </c>
      <c r="H286" t="s">
        <v>17</v>
      </c>
      <c r="I286">
        <v>260</v>
      </c>
      <c r="J286" t="s">
        <v>18</v>
      </c>
      <c r="K286" s="3">
        <v>10</v>
      </c>
      <c r="L286" s="3">
        <f>SUM(I286)*K286</f>
        <v>2600</v>
      </c>
      <c r="M286" s="5">
        <v>5057538321812</v>
      </c>
    </row>
    <row r="287" spans="1:13" x14ac:dyDescent="0.25">
      <c r="A287" t="s">
        <v>426</v>
      </c>
      <c r="B287" t="s">
        <v>401</v>
      </c>
      <c r="C287" t="s">
        <v>402</v>
      </c>
      <c r="D287" t="s">
        <v>309</v>
      </c>
      <c r="E287" t="s">
        <v>341</v>
      </c>
      <c r="F287">
        <v>61099020</v>
      </c>
      <c r="G287">
        <v>0.13300000000000001</v>
      </c>
      <c r="H287" t="s">
        <v>17</v>
      </c>
      <c r="I287">
        <v>276</v>
      </c>
      <c r="J287" t="s">
        <v>18</v>
      </c>
      <c r="K287" s="3">
        <v>10</v>
      </c>
      <c r="L287" s="3">
        <f>SUM(I287)*K287</f>
        <v>2760</v>
      </c>
      <c r="M287" s="5">
        <v>5057538321829</v>
      </c>
    </row>
    <row r="288" spans="1:13" x14ac:dyDescent="0.25">
      <c r="A288" t="s">
        <v>427</v>
      </c>
      <c r="B288" t="s">
        <v>401</v>
      </c>
      <c r="C288" t="s">
        <v>402</v>
      </c>
      <c r="D288" t="s">
        <v>309</v>
      </c>
      <c r="E288" t="s">
        <v>406</v>
      </c>
      <c r="F288">
        <v>61099020</v>
      </c>
      <c r="G288">
        <v>8.3000000000000004E-2</v>
      </c>
      <c r="H288" t="s">
        <v>17</v>
      </c>
      <c r="I288">
        <v>176</v>
      </c>
      <c r="J288" t="s">
        <v>18</v>
      </c>
      <c r="K288" s="3">
        <v>10</v>
      </c>
      <c r="L288" s="3">
        <f>SUM(I288)*K288</f>
        <v>1760</v>
      </c>
      <c r="M288" s="5">
        <v>5057538321775</v>
      </c>
    </row>
    <row r="289" spans="1:13" x14ac:dyDescent="0.25">
      <c r="A289" t="s">
        <v>428</v>
      </c>
      <c r="B289" t="s">
        <v>401</v>
      </c>
      <c r="C289" t="s">
        <v>402</v>
      </c>
      <c r="D289" t="s">
        <v>309</v>
      </c>
      <c r="E289" t="s">
        <v>408</v>
      </c>
      <c r="F289">
        <v>61099020</v>
      </c>
      <c r="G289">
        <v>0.09</v>
      </c>
      <c r="H289" t="s">
        <v>17</v>
      </c>
      <c r="I289">
        <v>151</v>
      </c>
      <c r="J289" t="s">
        <v>18</v>
      </c>
      <c r="K289" s="3">
        <v>10</v>
      </c>
      <c r="L289" s="3">
        <f>SUM(I289)*K289</f>
        <v>1510</v>
      </c>
      <c r="M289" s="5">
        <v>5057538321782</v>
      </c>
    </row>
    <row r="290" spans="1:13" x14ac:dyDescent="0.25">
      <c r="A290" t="s">
        <v>429</v>
      </c>
      <c r="B290" t="s">
        <v>401</v>
      </c>
      <c r="C290" t="s">
        <v>402</v>
      </c>
      <c r="D290" t="s">
        <v>309</v>
      </c>
      <c r="E290" t="s">
        <v>410</v>
      </c>
      <c r="F290">
        <v>61099020</v>
      </c>
      <c r="G290">
        <v>0.108</v>
      </c>
      <c r="H290" t="s">
        <v>17</v>
      </c>
      <c r="I290">
        <v>159</v>
      </c>
      <c r="J290" t="s">
        <v>18</v>
      </c>
      <c r="K290" s="3">
        <v>10</v>
      </c>
      <c r="L290" s="3">
        <f>SUM(I290)*K290</f>
        <v>1590</v>
      </c>
      <c r="M290" s="5">
        <v>5057538321799</v>
      </c>
    </row>
    <row r="291" spans="1:13" x14ac:dyDescent="0.25">
      <c r="A291" t="s">
        <v>430</v>
      </c>
      <c r="B291" t="s">
        <v>401</v>
      </c>
      <c r="C291" t="s">
        <v>402</v>
      </c>
      <c r="D291" t="s">
        <v>309</v>
      </c>
      <c r="E291" t="s">
        <v>412</v>
      </c>
      <c r="F291">
        <v>61099020</v>
      </c>
      <c r="G291">
        <v>0.112</v>
      </c>
      <c r="H291" t="s">
        <v>17</v>
      </c>
      <c r="I291">
        <v>77</v>
      </c>
      <c r="J291" t="s">
        <v>18</v>
      </c>
      <c r="K291" s="3">
        <v>10</v>
      </c>
      <c r="L291" s="3">
        <f>SUM(I291)*K291</f>
        <v>770</v>
      </c>
      <c r="M291" s="5">
        <v>5057538321805</v>
      </c>
    </row>
    <row r="292" spans="1:13" x14ac:dyDescent="0.25">
      <c r="A292" t="s">
        <v>433</v>
      </c>
      <c r="B292" t="s">
        <v>431</v>
      </c>
      <c r="C292" t="s">
        <v>432</v>
      </c>
      <c r="D292" t="s">
        <v>434</v>
      </c>
      <c r="E292" t="s">
        <v>16</v>
      </c>
      <c r="F292">
        <v>61099020</v>
      </c>
      <c r="G292">
        <v>0.124</v>
      </c>
      <c r="H292" t="s">
        <v>17</v>
      </c>
      <c r="I292">
        <v>119</v>
      </c>
      <c r="J292" t="s">
        <v>18</v>
      </c>
      <c r="K292" s="3">
        <v>7.5</v>
      </c>
      <c r="L292" s="3">
        <f>SUM(I292)*K292</f>
        <v>892.5</v>
      </c>
      <c r="M292" s="5">
        <v>5057538521489</v>
      </c>
    </row>
    <row r="293" spans="1:13" x14ac:dyDescent="0.25">
      <c r="A293" t="s">
        <v>435</v>
      </c>
      <c r="B293" t="s">
        <v>431</v>
      </c>
      <c r="C293" t="s">
        <v>432</v>
      </c>
      <c r="D293" t="s">
        <v>434</v>
      </c>
      <c r="E293" t="s">
        <v>19</v>
      </c>
      <c r="F293">
        <v>61099020</v>
      </c>
      <c r="G293">
        <v>0.13600000000000001</v>
      </c>
      <c r="H293" t="s">
        <v>17</v>
      </c>
      <c r="I293">
        <v>44</v>
      </c>
      <c r="J293" t="s">
        <v>18</v>
      </c>
      <c r="K293" s="3">
        <v>7.5</v>
      </c>
      <c r="L293" s="3">
        <f>SUM(I293)*K293</f>
        <v>330</v>
      </c>
      <c r="M293" s="5">
        <v>5057538521496</v>
      </c>
    </row>
    <row r="294" spans="1:13" x14ac:dyDescent="0.25">
      <c r="A294" t="s">
        <v>436</v>
      </c>
      <c r="B294" t="s">
        <v>431</v>
      </c>
      <c r="C294" t="s">
        <v>432</v>
      </c>
      <c r="D294" t="s">
        <v>434</v>
      </c>
      <c r="E294" t="s">
        <v>20</v>
      </c>
      <c r="F294">
        <v>61099020</v>
      </c>
      <c r="G294">
        <v>0.15</v>
      </c>
      <c r="H294" t="s">
        <v>17</v>
      </c>
      <c r="I294">
        <v>89</v>
      </c>
      <c r="J294" t="s">
        <v>18</v>
      </c>
      <c r="K294" s="3">
        <v>7.5</v>
      </c>
      <c r="L294" s="3">
        <f>SUM(I294)*K294</f>
        <v>667.5</v>
      </c>
      <c r="M294" s="5">
        <v>5057538521502</v>
      </c>
    </row>
    <row r="295" spans="1:13" x14ac:dyDescent="0.25">
      <c r="A295" t="s">
        <v>437</v>
      </c>
      <c r="B295" t="s">
        <v>431</v>
      </c>
      <c r="C295" t="s">
        <v>432</v>
      </c>
      <c r="D295" t="s">
        <v>434</v>
      </c>
      <c r="E295" t="s">
        <v>21</v>
      </c>
      <c r="F295">
        <v>61099020</v>
      </c>
      <c r="G295">
        <v>0.16800000000000001</v>
      </c>
      <c r="H295" t="s">
        <v>17</v>
      </c>
      <c r="I295">
        <v>19</v>
      </c>
      <c r="J295" t="s">
        <v>18</v>
      </c>
      <c r="K295" s="3">
        <v>7.5</v>
      </c>
      <c r="L295" s="3">
        <f>SUM(I295)*K295</f>
        <v>142.5</v>
      </c>
      <c r="M295" s="5">
        <v>5057538521519</v>
      </c>
    </row>
    <row r="296" spans="1:13" x14ac:dyDescent="0.25">
      <c r="A296" t="s">
        <v>438</v>
      </c>
      <c r="B296" t="s">
        <v>431</v>
      </c>
      <c r="C296" t="s">
        <v>432</v>
      </c>
      <c r="D296" t="s">
        <v>434</v>
      </c>
      <c r="E296" t="s">
        <v>22</v>
      </c>
      <c r="F296">
        <v>61099020</v>
      </c>
      <c r="G296">
        <v>0.17499999999999999</v>
      </c>
      <c r="H296" t="s">
        <v>17</v>
      </c>
      <c r="I296">
        <v>78</v>
      </c>
      <c r="J296" t="s">
        <v>18</v>
      </c>
      <c r="K296" s="3">
        <v>7.5</v>
      </c>
      <c r="L296" s="3">
        <f>SUM(I296)*K296</f>
        <v>585</v>
      </c>
      <c r="M296" s="5">
        <v>5057538521526</v>
      </c>
    </row>
    <row r="297" spans="1:13" x14ac:dyDescent="0.25">
      <c r="A297" t="s">
        <v>439</v>
      </c>
      <c r="B297" t="s">
        <v>431</v>
      </c>
      <c r="C297" t="s">
        <v>432</v>
      </c>
      <c r="D297" t="s">
        <v>434</v>
      </c>
      <c r="E297" t="s">
        <v>23</v>
      </c>
      <c r="F297">
        <v>61099020</v>
      </c>
      <c r="G297">
        <v>0.18099999999999999</v>
      </c>
      <c r="H297" t="s">
        <v>17</v>
      </c>
      <c r="I297">
        <v>71</v>
      </c>
      <c r="J297" t="s">
        <v>18</v>
      </c>
      <c r="K297" s="3">
        <v>7.5</v>
      </c>
      <c r="L297" s="3">
        <f>SUM(I297)*K297</f>
        <v>532.5</v>
      </c>
      <c r="M297" s="5">
        <v>5057538521533</v>
      </c>
    </row>
    <row r="298" spans="1:13" ht="50.1" customHeight="1" x14ac:dyDescent="0.25">
      <c r="A298" t="s">
        <v>441</v>
      </c>
      <c r="B298" t="s">
        <v>442</v>
      </c>
      <c r="C298" t="s">
        <v>443</v>
      </c>
      <c r="D298" t="s">
        <v>74</v>
      </c>
      <c r="E298" t="s">
        <v>16</v>
      </c>
      <c r="F298">
        <v>62105000</v>
      </c>
      <c r="G298">
        <v>0.63400000000000001</v>
      </c>
      <c r="H298" t="s">
        <v>17</v>
      </c>
      <c r="I298">
        <v>59</v>
      </c>
      <c r="J298" t="s">
        <v>18</v>
      </c>
      <c r="K298" s="3">
        <v>47.5</v>
      </c>
      <c r="L298" s="3">
        <f>SUM(I298)*K298</f>
        <v>2802.5</v>
      </c>
      <c r="M298" s="5">
        <v>5051513335122</v>
      </c>
    </row>
    <row r="299" spans="1:13" x14ac:dyDescent="0.25">
      <c r="A299" t="s">
        <v>444</v>
      </c>
      <c r="B299" t="s">
        <v>442</v>
      </c>
      <c r="C299" t="s">
        <v>443</v>
      </c>
      <c r="D299" t="s">
        <v>74</v>
      </c>
      <c r="E299" t="s">
        <v>19</v>
      </c>
      <c r="F299">
        <v>62105000</v>
      </c>
      <c r="G299">
        <v>0.71599999999999997</v>
      </c>
      <c r="H299" t="s">
        <v>17</v>
      </c>
      <c r="I299">
        <v>62</v>
      </c>
      <c r="J299" t="s">
        <v>18</v>
      </c>
      <c r="K299" s="3">
        <v>47.5</v>
      </c>
      <c r="L299" s="3">
        <f>SUM(I299)*K299</f>
        <v>2945</v>
      </c>
      <c r="M299" s="5">
        <v>5051513335139</v>
      </c>
    </row>
    <row r="300" spans="1:13" x14ac:dyDescent="0.25">
      <c r="A300" t="s">
        <v>445</v>
      </c>
      <c r="B300" t="s">
        <v>442</v>
      </c>
      <c r="C300" t="s">
        <v>443</v>
      </c>
      <c r="D300" t="s">
        <v>74</v>
      </c>
      <c r="E300" t="s">
        <v>20</v>
      </c>
      <c r="F300">
        <v>62105000</v>
      </c>
      <c r="G300">
        <v>0.73</v>
      </c>
      <c r="H300" t="s">
        <v>17</v>
      </c>
      <c r="I300">
        <v>175</v>
      </c>
      <c r="J300" t="s">
        <v>18</v>
      </c>
      <c r="K300" s="3">
        <v>47.5</v>
      </c>
      <c r="L300" s="3">
        <f>SUM(I300)*K300</f>
        <v>8312.5</v>
      </c>
      <c r="M300" s="5">
        <v>5051513335146</v>
      </c>
    </row>
    <row r="301" spans="1:13" x14ac:dyDescent="0.25">
      <c r="A301" t="s">
        <v>446</v>
      </c>
      <c r="B301" t="s">
        <v>442</v>
      </c>
      <c r="C301" t="s">
        <v>443</v>
      </c>
      <c r="D301" t="s">
        <v>74</v>
      </c>
      <c r="E301" t="s">
        <v>21</v>
      </c>
      <c r="F301">
        <v>62105000</v>
      </c>
      <c r="G301">
        <v>0.73099999999999998</v>
      </c>
      <c r="H301" t="s">
        <v>17</v>
      </c>
      <c r="I301">
        <v>219</v>
      </c>
      <c r="J301" t="s">
        <v>18</v>
      </c>
      <c r="K301" s="3">
        <v>47.5</v>
      </c>
      <c r="L301" s="3">
        <f>SUM(I301)*K301</f>
        <v>10402.5</v>
      </c>
      <c r="M301" s="5">
        <v>5051513335153</v>
      </c>
    </row>
    <row r="302" spans="1:13" x14ac:dyDescent="0.25">
      <c r="A302" t="s">
        <v>447</v>
      </c>
      <c r="B302" t="s">
        <v>442</v>
      </c>
      <c r="C302" t="s">
        <v>443</v>
      </c>
      <c r="D302" t="s">
        <v>74</v>
      </c>
      <c r="E302" t="s">
        <v>22</v>
      </c>
      <c r="F302">
        <v>62105000</v>
      </c>
      <c r="G302">
        <v>0.73899999999999999</v>
      </c>
      <c r="H302" t="s">
        <v>17</v>
      </c>
      <c r="I302">
        <v>2</v>
      </c>
      <c r="J302" t="s">
        <v>18</v>
      </c>
      <c r="K302" s="3">
        <v>47.5</v>
      </c>
      <c r="L302" s="3">
        <f>SUM(I302)*K302</f>
        <v>95</v>
      </c>
      <c r="M302" s="5">
        <v>5051513335160</v>
      </c>
    </row>
    <row r="303" spans="1:13" ht="50.1" customHeight="1" x14ac:dyDescent="0.25">
      <c r="A303" t="s">
        <v>448</v>
      </c>
      <c r="B303" t="s">
        <v>442</v>
      </c>
      <c r="C303" t="s">
        <v>443</v>
      </c>
      <c r="D303" t="s">
        <v>78</v>
      </c>
      <c r="E303" t="s">
        <v>16</v>
      </c>
      <c r="F303">
        <v>62105000</v>
      </c>
      <c r="G303">
        <v>0.63400000000000001</v>
      </c>
      <c r="H303" t="s">
        <v>17</v>
      </c>
      <c r="I303">
        <v>141</v>
      </c>
      <c r="J303" t="s">
        <v>18</v>
      </c>
      <c r="K303" s="3">
        <v>47.5</v>
      </c>
      <c r="L303" s="3">
        <f>SUM(I303)*K303</f>
        <v>6697.5</v>
      </c>
      <c r="M303" s="5">
        <v>5051513138631</v>
      </c>
    </row>
    <row r="304" spans="1:13" x14ac:dyDescent="0.25">
      <c r="A304" t="s">
        <v>449</v>
      </c>
      <c r="B304" t="s">
        <v>442</v>
      </c>
      <c r="C304" t="s">
        <v>443</v>
      </c>
      <c r="D304" t="s">
        <v>78</v>
      </c>
      <c r="E304" t="s">
        <v>19</v>
      </c>
      <c r="F304">
        <v>62105000</v>
      </c>
      <c r="G304">
        <v>0.71599999999999997</v>
      </c>
      <c r="H304" t="s">
        <v>17</v>
      </c>
      <c r="I304">
        <v>519</v>
      </c>
      <c r="J304" t="s">
        <v>18</v>
      </c>
      <c r="K304" s="3">
        <v>47.5</v>
      </c>
      <c r="L304" s="3">
        <f>SUM(I304)*K304</f>
        <v>24652.5</v>
      </c>
      <c r="M304" s="5">
        <v>5051513138648</v>
      </c>
    </row>
    <row r="305" spans="1:13" x14ac:dyDescent="0.25">
      <c r="A305" t="s">
        <v>450</v>
      </c>
      <c r="B305" t="s">
        <v>442</v>
      </c>
      <c r="C305" t="s">
        <v>443</v>
      </c>
      <c r="D305" t="s">
        <v>78</v>
      </c>
      <c r="E305" t="s">
        <v>20</v>
      </c>
      <c r="F305">
        <v>62105000</v>
      </c>
      <c r="G305">
        <v>0.73</v>
      </c>
      <c r="H305" t="s">
        <v>17</v>
      </c>
      <c r="I305">
        <v>582</v>
      </c>
      <c r="J305" t="s">
        <v>18</v>
      </c>
      <c r="K305" s="3">
        <v>47.5</v>
      </c>
      <c r="L305" s="3">
        <f>SUM(I305)*K305</f>
        <v>27645</v>
      </c>
      <c r="M305" s="5">
        <v>5051513138655</v>
      </c>
    </row>
    <row r="306" spans="1:13" x14ac:dyDescent="0.25">
      <c r="A306" t="s">
        <v>451</v>
      </c>
      <c r="B306" t="s">
        <v>442</v>
      </c>
      <c r="C306" t="s">
        <v>443</v>
      </c>
      <c r="D306" t="s">
        <v>78</v>
      </c>
      <c r="E306" t="s">
        <v>21</v>
      </c>
      <c r="F306">
        <v>62105000</v>
      </c>
      <c r="G306">
        <v>0.73099999999999998</v>
      </c>
      <c r="H306" t="s">
        <v>17</v>
      </c>
      <c r="I306">
        <v>304</v>
      </c>
      <c r="J306" t="s">
        <v>18</v>
      </c>
      <c r="K306" s="3">
        <v>47.5</v>
      </c>
      <c r="L306" s="3">
        <f>SUM(I306)*K306</f>
        <v>14440</v>
      </c>
      <c r="M306" s="5">
        <v>5051513138662</v>
      </c>
    </row>
    <row r="307" spans="1:13" x14ac:dyDescent="0.25">
      <c r="A307" t="s">
        <v>452</v>
      </c>
      <c r="B307" t="s">
        <v>442</v>
      </c>
      <c r="C307" t="s">
        <v>443</v>
      </c>
      <c r="D307" t="s">
        <v>78</v>
      </c>
      <c r="E307" t="s">
        <v>22</v>
      </c>
      <c r="F307">
        <v>62105000</v>
      </c>
      <c r="G307">
        <v>0.73899999999999999</v>
      </c>
      <c r="H307" t="s">
        <v>17</v>
      </c>
      <c r="I307">
        <v>83</v>
      </c>
      <c r="J307" t="s">
        <v>18</v>
      </c>
      <c r="K307" s="3">
        <v>47.5</v>
      </c>
      <c r="L307" s="3">
        <f>SUM(I307)*K307</f>
        <v>3942.5</v>
      </c>
      <c r="M307" s="5">
        <v>5051513138679</v>
      </c>
    </row>
    <row r="308" spans="1:13" x14ac:dyDescent="0.25">
      <c r="A308" t="s">
        <v>453</v>
      </c>
      <c r="B308" t="s">
        <v>442</v>
      </c>
      <c r="C308" t="s">
        <v>443</v>
      </c>
      <c r="D308" t="s">
        <v>78</v>
      </c>
      <c r="E308" t="s">
        <v>23</v>
      </c>
      <c r="F308">
        <v>62105000</v>
      </c>
      <c r="G308">
        <v>0.77600000000000002</v>
      </c>
      <c r="H308" t="s">
        <v>17</v>
      </c>
      <c r="I308">
        <v>12</v>
      </c>
      <c r="J308" t="s">
        <v>18</v>
      </c>
      <c r="K308" s="3">
        <v>47.5</v>
      </c>
      <c r="L308" s="3">
        <f>SUM(I308)*K308</f>
        <v>570</v>
      </c>
      <c r="M308" s="5">
        <v>5051513138686</v>
      </c>
    </row>
    <row r="309" spans="1:13" ht="50.1" customHeight="1" x14ac:dyDescent="0.25">
      <c r="A309" t="s">
        <v>456</v>
      </c>
      <c r="B309" t="s">
        <v>454</v>
      </c>
      <c r="C309" t="s">
        <v>455</v>
      </c>
      <c r="D309" t="s">
        <v>251</v>
      </c>
      <c r="E309" t="s">
        <v>20</v>
      </c>
      <c r="F309">
        <v>62104000</v>
      </c>
      <c r="G309">
        <v>0.755</v>
      </c>
      <c r="H309" t="s">
        <v>17</v>
      </c>
      <c r="I309">
        <v>184</v>
      </c>
      <c r="J309" t="s">
        <v>18</v>
      </c>
      <c r="K309" s="3">
        <v>47.5</v>
      </c>
      <c r="L309" s="3">
        <f>SUM(I309)*K309</f>
        <v>8740</v>
      </c>
      <c r="M309" s="5">
        <v>5051513333852</v>
      </c>
    </row>
    <row r="310" spans="1:13" x14ac:dyDescent="0.25">
      <c r="A310" t="s">
        <v>457</v>
      </c>
      <c r="B310" t="s">
        <v>454</v>
      </c>
      <c r="C310" t="s">
        <v>455</v>
      </c>
      <c r="D310" t="s">
        <v>251</v>
      </c>
      <c r="E310" t="s">
        <v>21</v>
      </c>
      <c r="F310">
        <v>62104000</v>
      </c>
      <c r="G310">
        <v>0.78100000000000003</v>
      </c>
      <c r="H310" t="s">
        <v>17</v>
      </c>
      <c r="I310">
        <v>141</v>
      </c>
      <c r="J310" t="s">
        <v>18</v>
      </c>
      <c r="K310" s="3">
        <v>47.5</v>
      </c>
      <c r="L310" s="3">
        <f>SUM(I310)*K310</f>
        <v>6697.5</v>
      </c>
      <c r="M310" s="5">
        <v>5051513333869</v>
      </c>
    </row>
    <row r="311" spans="1:13" x14ac:dyDescent="0.25">
      <c r="A311" t="s">
        <v>458</v>
      </c>
      <c r="B311" t="s">
        <v>454</v>
      </c>
      <c r="C311" t="s">
        <v>455</v>
      </c>
      <c r="D311" t="s">
        <v>251</v>
      </c>
      <c r="E311" t="s">
        <v>22</v>
      </c>
      <c r="F311">
        <v>62104000</v>
      </c>
      <c r="G311">
        <v>0.82</v>
      </c>
      <c r="H311" t="s">
        <v>17</v>
      </c>
      <c r="I311">
        <v>116</v>
      </c>
      <c r="J311" t="s">
        <v>18</v>
      </c>
      <c r="K311" s="3">
        <v>47.5</v>
      </c>
      <c r="L311" s="3">
        <f>SUM(I311)*K311</f>
        <v>5510</v>
      </c>
      <c r="M311" s="5">
        <v>5051513333876</v>
      </c>
    </row>
    <row r="312" spans="1:13" x14ac:dyDescent="0.25">
      <c r="A312" t="s">
        <v>459</v>
      </c>
      <c r="B312" t="s">
        <v>454</v>
      </c>
      <c r="C312" t="s">
        <v>455</v>
      </c>
      <c r="D312" t="s">
        <v>251</v>
      </c>
      <c r="E312" t="s">
        <v>23</v>
      </c>
      <c r="F312">
        <v>62104000</v>
      </c>
      <c r="G312">
        <v>0.83199999999999996</v>
      </c>
      <c r="H312" t="s">
        <v>17</v>
      </c>
      <c r="I312">
        <v>3</v>
      </c>
      <c r="J312" t="s">
        <v>18</v>
      </c>
      <c r="K312" s="3">
        <v>47.5</v>
      </c>
      <c r="L312" s="3">
        <f>SUM(I312)*K312</f>
        <v>142.5</v>
      </c>
      <c r="M312" s="5">
        <v>5051513333883</v>
      </c>
    </row>
    <row r="313" spans="1:13" ht="50.1" customHeight="1" x14ac:dyDescent="0.25">
      <c r="A313" t="s">
        <v>460</v>
      </c>
      <c r="B313" t="s">
        <v>454</v>
      </c>
      <c r="C313" t="s">
        <v>455</v>
      </c>
      <c r="D313" t="s">
        <v>440</v>
      </c>
      <c r="E313" t="s">
        <v>16</v>
      </c>
      <c r="F313">
        <v>62104000</v>
      </c>
      <c r="G313">
        <v>0.69099999999999995</v>
      </c>
      <c r="H313" t="s">
        <v>17</v>
      </c>
      <c r="I313">
        <v>136</v>
      </c>
      <c r="J313" t="s">
        <v>18</v>
      </c>
      <c r="K313" s="3">
        <v>47.5</v>
      </c>
      <c r="L313" s="3">
        <f>SUM(I313)*K313</f>
        <v>6460</v>
      </c>
      <c r="M313" s="5">
        <v>5051513391883</v>
      </c>
    </row>
    <row r="314" spans="1:13" x14ac:dyDescent="0.25">
      <c r="A314" t="s">
        <v>461</v>
      </c>
      <c r="B314" t="s">
        <v>454</v>
      </c>
      <c r="C314" t="s">
        <v>455</v>
      </c>
      <c r="D314" t="s">
        <v>440</v>
      </c>
      <c r="E314" t="s">
        <v>19</v>
      </c>
      <c r="F314">
        <v>62104000</v>
      </c>
      <c r="G314">
        <v>0.71599999999999997</v>
      </c>
      <c r="H314" t="s">
        <v>17</v>
      </c>
      <c r="I314">
        <v>409</v>
      </c>
      <c r="J314" t="s">
        <v>18</v>
      </c>
      <c r="K314" s="3">
        <v>47.5</v>
      </c>
      <c r="L314" s="3">
        <f>SUM(I314)*K314</f>
        <v>19427.5</v>
      </c>
      <c r="M314" s="5">
        <v>5051513391890</v>
      </c>
    </row>
    <row r="315" spans="1:13" x14ac:dyDescent="0.25">
      <c r="A315" t="s">
        <v>462</v>
      </c>
      <c r="B315" t="s">
        <v>454</v>
      </c>
      <c r="C315" t="s">
        <v>455</v>
      </c>
      <c r="D315" t="s">
        <v>440</v>
      </c>
      <c r="E315" t="s">
        <v>20</v>
      </c>
      <c r="F315">
        <v>62104000</v>
      </c>
      <c r="G315">
        <v>0.755</v>
      </c>
      <c r="H315" t="s">
        <v>17</v>
      </c>
      <c r="I315">
        <v>368</v>
      </c>
      <c r="J315" t="s">
        <v>18</v>
      </c>
      <c r="K315" s="3">
        <v>47.5</v>
      </c>
      <c r="L315" s="3">
        <f>SUM(I315)*K315</f>
        <v>17480</v>
      </c>
      <c r="M315" s="5">
        <v>5051513391906</v>
      </c>
    </row>
    <row r="316" spans="1:13" x14ac:dyDescent="0.25">
      <c r="A316" t="s">
        <v>463</v>
      </c>
      <c r="B316" t="s">
        <v>454</v>
      </c>
      <c r="C316" t="s">
        <v>455</v>
      </c>
      <c r="D316" t="s">
        <v>440</v>
      </c>
      <c r="E316" t="s">
        <v>21</v>
      </c>
      <c r="F316">
        <v>62104000</v>
      </c>
      <c r="G316">
        <v>0.78100000000000003</v>
      </c>
      <c r="H316" t="s">
        <v>17</v>
      </c>
      <c r="I316">
        <v>245</v>
      </c>
      <c r="J316" t="s">
        <v>18</v>
      </c>
      <c r="K316" s="3">
        <v>47.5</v>
      </c>
      <c r="L316" s="3">
        <f>SUM(I316)*K316</f>
        <v>11637.5</v>
      </c>
      <c r="M316" s="5">
        <v>5051513391913</v>
      </c>
    </row>
    <row r="317" spans="1:13" x14ac:dyDescent="0.25">
      <c r="A317" t="s">
        <v>464</v>
      </c>
      <c r="B317" t="s">
        <v>454</v>
      </c>
      <c r="C317" t="s">
        <v>455</v>
      </c>
      <c r="D317" t="s">
        <v>440</v>
      </c>
      <c r="E317" t="s">
        <v>22</v>
      </c>
      <c r="F317">
        <v>62104000</v>
      </c>
      <c r="G317">
        <v>0.82</v>
      </c>
      <c r="H317" t="s">
        <v>17</v>
      </c>
      <c r="I317">
        <v>111</v>
      </c>
      <c r="J317" t="s">
        <v>18</v>
      </c>
      <c r="K317" s="3">
        <v>47.5</v>
      </c>
      <c r="L317" s="3">
        <f>SUM(I317)*K317</f>
        <v>5272.5</v>
      </c>
      <c r="M317" s="5">
        <v>5051513391920</v>
      </c>
    </row>
    <row r="318" spans="1:13" x14ac:dyDescent="0.25">
      <c r="A318" t="s">
        <v>465</v>
      </c>
      <c r="B318" t="s">
        <v>454</v>
      </c>
      <c r="C318" t="s">
        <v>455</v>
      </c>
      <c r="D318" t="s">
        <v>440</v>
      </c>
      <c r="E318" t="s">
        <v>23</v>
      </c>
      <c r="F318">
        <v>62104000</v>
      </c>
      <c r="G318">
        <v>0.83199999999999996</v>
      </c>
      <c r="H318" t="s">
        <v>17</v>
      </c>
      <c r="I318">
        <v>83</v>
      </c>
      <c r="J318" t="s">
        <v>18</v>
      </c>
      <c r="K318" s="3">
        <v>47.5</v>
      </c>
      <c r="L318" s="3">
        <f>SUM(I318)*K318</f>
        <v>3942.5</v>
      </c>
      <c r="M318" s="5">
        <v>5051513391937</v>
      </c>
    </row>
    <row r="319" spans="1:13" ht="50.1" customHeight="1" x14ac:dyDescent="0.25">
      <c r="A319" t="s">
        <v>466</v>
      </c>
      <c r="B319" t="s">
        <v>467</v>
      </c>
      <c r="C319" t="s">
        <v>468</v>
      </c>
      <c r="D319" t="s">
        <v>79</v>
      </c>
      <c r="E319" t="s">
        <v>16</v>
      </c>
      <c r="F319">
        <v>62104000</v>
      </c>
      <c r="G319">
        <v>0.57299999999999995</v>
      </c>
      <c r="H319" t="s">
        <v>17</v>
      </c>
      <c r="I319">
        <v>115</v>
      </c>
      <c r="J319" t="s">
        <v>18</v>
      </c>
      <c r="K319" s="3">
        <v>36.25</v>
      </c>
      <c r="L319" s="3">
        <f>SUM(I319)*K319</f>
        <v>4168.75</v>
      </c>
      <c r="M319" s="5">
        <v>5051513478355</v>
      </c>
    </row>
    <row r="320" spans="1:13" x14ac:dyDescent="0.25">
      <c r="A320" t="s">
        <v>469</v>
      </c>
      <c r="B320" t="s">
        <v>467</v>
      </c>
      <c r="C320" t="s">
        <v>468</v>
      </c>
      <c r="D320" t="s">
        <v>79</v>
      </c>
      <c r="E320" t="s">
        <v>19</v>
      </c>
      <c r="F320">
        <v>62104000</v>
      </c>
      <c r="G320">
        <v>0.626</v>
      </c>
      <c r="H320" t="s">
        <v>17</v>
      </c>
      <c r="I320">
        <v>352</v>
      </c>
      <c r="J320" t="s">
        <v>18</v>
      </c>
      <c r="K320" s="3">
        <v>36.25</v>
      </c>
      <c r="L320" s="3">
        <f>SUM(I320)*K320</f>
        <v>12760</v>
      </c>
      <c r="M320" s="5">
        <v>5051513478362</v>
      </c>
    </row>
    <row r="321" spans="1:13" x14ac:dyDescent="0.25">
      <c r="A321" t="s">
        <v>470</v>
      </c>
      <c r="B321" t="s">
        <v>467</v>
      </c>
      <c r="C321" t="s">
        <v>468</v>
      </c>
      <c r="D321" t="s">
        <v>79</v>
      </c>
      <c r="E321" t="s">
        <v>20</v>
      </c>
      <c r="F321">
        <v>62104000</v>
      </c>
      <c r="G321">
        <v>0.67500000000000004</v>
      </c>
      <c r="H321" t="s">
        <v>17</v>
      </c>
      <c r="I321">
        <v>513</v>
      </c>
      <c r="J321" t="s">
        <v>18</v>
      </c>
      <c r="K321" s="3">
        <v>36.25</v>
      </c>
      <c r="L321" s="3">
        <f>SUM(I321)*K321</f>
        <v>18596.25</v>
      </c>
      <c r="M321" s="5">
        <v>5051513478379</v>
      </c>
    </row>
    <row r="322" spans="1:13" x14ac:dyDescent="0.25">
      <c r="A322" t="s">
        <v>471</v>
      </c>
      <c r="B322" t="s">
        <v>467</v>
      </c>
      <c r="C322" t="s">
        <v>468</v>
      </c>
      <c r="D322" t="s">
        <v>79</v>
      </c>
      <c r="E322" t="s">
        <v>21</v>
      </c>
      <c r="F322">
        <v>62104000</v>
      </c>
      <c r="G322">
        <v>0.69199999999999995</v>
      </c>
      <c r="H322" t="s">
        <v>17</v>
      </c>
      <c r="I322">
        <v>310</v>
      </c>
      <c r="J322" t="s">
        <v>18</v>
      </c>
      <c r="K322" s="3">
        <v>36.25</v>
      </c>
      <c r="L322" s="3">
        <f>SUM(I322)*K322</f>
        <v>11237.5</v>
      </c>
      <c r="M322" s="5">
        <v>5051513478386</v>
      </c>
    </row>
    <row r="323" spans="1:13" x14ac:dyDescent="0.25">
      <c r="A323" t="s">
        <v>472</v>
      </c>
      <c r="B323" t="s">
        <v>467</v>
      </c>
      <c r="C323" t="s">
        <v>468</v>
      </c>
      <c r="D323" t="s">
        <v>79</v>
      </c>
      <c r="E323" t="s">
        <v>22</v>
      </c>
      <c r="F323">
        <v>62104000</v>
      </c>
      <c r="G323">
        <v>0.72299999999999998</v>
      </c>
      <c r="H323" t="s">
        <v>17</v>
      </c>
      <c r="I323">
        <v>107</v>
      </c>
      <c r="J323" t="s">
        <v>18</v>
      </c>
      <c r="K323" s="3">
        <v>36.25</v>
      </c>
      <c r="L323" s="3">
        <f>SUM(I323)*K323</f>
        <v>3878.75</v>
      </c>
      <c r="M323" s="5">
        <v>5051513478393</v>
      </c>
    </row>
    <row r="324" spans="1:13" x14ac:dyDescent="0.25">
      <c r="A324" t="s">
        <v>473</v>
      </c>
      <c r="B324" t="s">
        <v>467</v>
      </c>
      <c r="C324" t="s">
        <v>468</v>
      </c>
      <c r="D324" t="s">
        <v>79</v>
      </c>
      <c r="E324" t="s">
        <v>23</v>
      </c>
      <c r="F324">
        <v>62104000</v>
      </c>
      <c r="G324">
        <v>0.72399999999999998</v>
      </c>
      <c r="H324" t="s">
        <v>17</v>
      </c>
      <c r="I324">
        <v>108</v>
      </c>
      <c r="J324" t="s">
        <v>18</v>
      </c>
      <c r="K324" s="3">
        <v>36.25</v>
      </c>
      <c r="L324" s="3">
        <f>SUM(I324)*K324</f>
        <v>3915</v>
      </c>
      <c r="M324" s="5">
        <v>5051513478409</v>
      </c>
    </row>
    <row r="325" spans="1:13" ht="50.1" customHeight="1" x14ac:dyDescent="0.25">
      <c r="A325" t="s">
        <v>474</v>
      </c>
      <c r="B325" t="s">
        <v>467</v>
      </c>
      <c r="C325" t="s">
        <v>468</v>
      </c>
      <c r="D325" t="s">
        <v>80</v>
      </c>
      <c r="E325" t="s">
        <v>16</v>
      </c>
      <c r="F325">
        <v>62104000</v>
      </c>
      <c r="G325">
        <v>0.57299999999999995</v>
      </c>
      <c r="H325" t="s">
        <v>17</v>
      </c>
      <c r="I325">
        <v>45</v>
      </c>
      <c r="J325" t="s">
        <v>18</v>
      </c>
      <c r="K325" s="3">
        <v>36.25</v>
      </c>
      <c r="L325" s="3">
        <f>SUM(I325)*K325</f>
        <v>1631.25</v>
      </c>
      <c r="M325" s="5">
        <v>5051513478492</v>
      </c>
    </row>
    <row r="326" spans="1:13" x14ac:dyDescent="0.25">
      <c r="A326" t="s">
        <v>475</v>
      </c>
      <c r="B326" t="s">
        <v>467</v>
      </c>
      <c r="C326" t="s">
        <v>468</v>
      </c>
      <c r="D326" t="s">
        <v>80</v>
      </c>
      <c r="E326" t="s">
        <v>19</v>
      </c>
      <c r="F326">
        <v>62104000</v>
      </c>
      <c r="G326">
        <v>0.626</v>
      </c>
      <c r="H326" t="s">
        <v>17</v>
      </c>
      <c r="I326">
        <v>56</v>
      </c>
      <c r="J326" t="s">
        <v>18</v>
      </c>
      <c r="K326" s="3">
        <v>36.25</v>
      </c>
      <c r="L326" s="3">
        <f>SUM(I326)*K326</f>
        <v>2030</v>
      </c>
      <c r="M326" s="5">
        <v>5051513478508</v>
      </c>
    </row>
    <row r="327" spans="1:13" x14ac:dyDescent="0.25">
      <c r="A327" t="s">
        <v>476</v>
      </c>
      <c r="B327" t="s">
        <v>467</v>
      </c>
      <c r="C327" t="s">
        <v>468</v>
      </c>
      <c r="D327" t="s">
        <v>80</v>
      </c>
      <c r="E327" t="s">
        <v>20</v>
      </c>
      <c r="F327">
        <v>62104000</v>
      </c>
      <c r="G327">
        <v>0.67500000000000004</v>
      </c>
      <c r="H327" t="s">
        <v>17</v>
      </c>
      <c r="I327">
        <v>133</v>
      </c>
      <c r="J327" t="s">
        <v>18</v>
      </c>
      <c r="K327" s="3">
        <v>36.25</v>
      </c>
      <c r="L327" s="3">
        <f>SUM(I327)*K327</f>
        <v>4821.25</v>
      </c>
      <c r="M327" s="5">
        <v>5051513478515</v>
      </c>
    </row>
    <row r="328" spans="1:13" x14ac:dyDescent="0.25">
      <c r="A328" t="s">
        <v>477</v>
      </c>
      <c r="B328" t="s">
        <v>467</v>
      </c>
      <c r="C328" t="s">
        <v>468</v>
      </c>
      <c r="D328" t="s">
        <v>80</v>
      </c>
      <c r="E328" t="s">
        <v>21</v>
      </c>
      <c r="F328">
        <v>62104000</v>
      </c>
      <c r="G328">
        <v>0.69199999999999995</v>
      </c>
      <c r="H328" t="s">
        <v>17</v>
      </c>
      <c r="I328">
        <v>17</v>
      </c>
      <c r="J328" t="s">
        <v>18</v>
      </c>
      <c r="K328" s="3">
        <v>36.25</v>
      </c>
      <c r="L328" s="3">
        <f>SUM(I328)*K328</f>
        <v>616.25</v>
      </c>
      <c r="M328" s="5">
        <v>5051513478522</v>
      </c>
    </row>
    <row r="329" spans="1:13" x14ac:dyDescent="0.25">
      <c r="A329" t="s">
        <v>478</v>
      </c>
      <c r="B329" t="s">
        <v>467</v>
      </c>
      <c r="C329" t="s">
        <v>468</v>
      </c>
      <c r="D329" t="s">
        <v>80</v>
      </c>
      <c r="E329" t="s">
        <v>23</v>
      </c>
      <c r="F329">
        <v>62104000</v>
      </c>
      <c r="G329">
        <v>0.72399999999999998</v>
      </c>
      <c r="H329" t="s">
        <v>17</v>
      </c>
      <c r="I329">
        <v>19</v>
      </c>
      <c r="J329" t="s">
        <v>18</v>
      </c>
      <c r="K329" s="3">
        <v>36.25</v>
      </c>
      <c r="L329" s="3">
        <f>SUM(I329)*K329</f>
        <v>688.75</v>
      </c>
      <c r="M329" s="5">
        <v>5051513478546</v>
      </c>
    </row>
    <row r="330" spans="1:13" ht="50.1" customHeight="1" x14ac:dyDescent="0.25">
      <c r="A330" t="s">
        <v>479</v>
      </c>
      <c r="B330" t="s">
        <v>480</v>
      </c>
      <c r="C330" t="s">
        <v>481</v>
      </c>
      <c r="D330" t="s">
        <v>79</v>
      </c>
      <c r="E330" t="s">
        <v>16</v>
      </c>
      <c r="F330">
        <v>62104000</v>
      </c>
      <c r="G330">
        <v>0.625</v>
      </c>
      <c r="H330" t="s">
        <v>17</v>
      </c>
      <c r="I330">
        <v>149</v>
      </c>
      <c r="J330" t="s">
        <v>18</v>
      </c>
      <c r="K330" s="3">
        <v>37.5</v>
      </c>
      <c r="L330" s="3">
        <f>SUM(I330)*K330</f>
        <v>5587.5</v>
      </c>
      <c r="M330" s="5">
        <v>5020436323011</v>
      </c>
    </row>
    <row r="331" spans="1:13" x14ac:dyDescent="0.25">
      <c r="A331" t="s">
        <v>482</v>
      </c>
      <c r="B331" t="s">
        <v>480</v>
      </c>
      <c r="C331" t="s">
        <v>481</v>
      </c>
      <c r="D331" t="s">
        <v>79</v>
      </c>
      <c r="E331" t="s">
        <v>19</v>
      </c>
      <c r="F331">
        <v>62104000</v>
      </c>
      <c r="G331">
        <v>0.80400000000000005</v>
      </c>
      <c r="H331" t="s">
        <v>17</v>
      </c>
      <c r="I331">
        <v>725</v>
      </c>
      <c r="J331" t="s">
        <v>18</v>
      </c>
      <c r="K331" s="3">
        <v>37.5</v>
      </c>
      <c r="L331" s="3">
        <f>SUM(I331)*K331</f>
        <v>27187.5</v>
      </c>
      <c r="M331" s="5">
        <v>5020436323028</v>
      </c>
    </row>
    <row r="332" spans="1:13" x14ac:dyDescent="0.25">
      <c r="A332" t="s">
        <v>483</v>
      </c>
      <c r="B332" t="s">
        <v>480</v>
      </c>
      <c r="C332" t="s">
        <v>481</v>
      </c>
      <c r="D332" t="s">
        <v>79</v>
      </c>
      <c r="E332" t="s">
        <v>20</v>
      </c>
      <c r="F332">
        <v>62104000</v>
      </c>
      <c r="G332">
        <v>0.80700000000000005</v>
      </c>
      <c r="H332" t="s">
        <v>17</v>
      </c>
      <c r="I332">
        <v>166</v>
      </c>
      <c r="J332" t="s">
        <v>18</v>
      </c>
      <c r="K332" s="3">
        <v>37.5</v>
      </c>
      <c r="L332" s="3">
        <f>SUM(I332)*K332</f>
        <v>6225</v>
      </c>
      <c r="M332" s="5">
        <v>5020436323035</v>
      </c>
    </row>
    <row r="333" spans="1:13" x14ac:dyDescent="0.25">
      <c r="A333" t="s">
        <v>484</v>
      </c>
      <c r="B333" t="s">
        <v>480</v>
      </c>
      <c r="C333" t="s">
        <v>481</v>
      </c>
      <c r="D333" t="s">
        <v>79</v>
      </c>
      <c r="E333" t="s">
        <v>21</v>
      </c>
      <c r="F333">
        <v>62104000</v>
      </c>
      <c r="G333">
        <v>0.82599999999999996</v>
      </c>
      <c r="H333" t="s">
        <v>17</v>
      </c>
      <c r="I333">
        <v>116</v>
      </c>
      <c r="J333" t="s">
        <v>18</v>
      </c>
      <c r="K333" s="3">
        <v>37.5</v>
      </c>
      <c r="L333" s="3">
        <f>SUM(I333)*K333</f>
        <v>4350</v>
      </c>
      <c r="M333" s="5">
        <v>5020436323042</v>
      </c>
    </row>
    <row r="334" spans="1:13" ht="50.1" customHeight="1" x14ac:dyDescent="0.25">
      <c r="A334" t="s">
        <v>485</v>
      </c>
      <c r="B334" t="s">
        <v>480</v>
      </c>
      <c r="C334" t="s">
        <v>481</v>
      </c>
      <c r="D334" t="s">
        <v>80</v>
      </c>
      <c r="E334" t="s">
        <v>21</v>
      </c>
      <c r="F334">
        <v>62104000</v>
      </c>
      <c r="G334">
        <v>0.82599999999999996</v>
      </c>
      <c r="H334" t="s">
        <v>17</v>
      </c>
      <c r="I334">
        <v>21</v>
      </c>
      <c r="J334" t="s">
        <v>18</v>
      </c>
      <c r="K334" s="3">
        <v>37.5</v>
      </c>
      <c r="L334" s="3">
        <f>SUM(I334)*K334</f>
        <v>787.5</v>
      </c>
      <c r="M334" s="5">
        <v>5020436323103</v>
      </c>
    </row>
    <row r="335" spans="1:13" ht="50.1" customHeight="1" x14ac:dyDescent="0.25">
      <c r="A335" t="s">
        <v>486</v>
      </c>
      <c r="B335" t="s">
        <v>487</v>
      </c>
      <c r="C335" t="s">
        <v>488</v>
      </c>
      <c r="D335" t="s">
        <v>489</v>
      </c>
      <c r="E335" t="s">
        <v>16</v>
      </c>
      <c r="F335">
        <v>62104000</v>
      </c>
      <c r="G335">
        <v>0.61399999999999999</v>
      </c>
      <c r="H335" t="s">
        <v>17</v>
      </c>
      <c r="I335">
        <v>18</v>
      </c>
      <c r="J335" t="s">
        <v>18</v>
      </c>
      <c r="K335" s="3">
        <v>140</v>
      </c>
      <c r="L335" s="3">
        <f>SUM(I335)*K335</f>
        <v>2520</v>
      </c>
      <c r="M335" s="5">
        <v>5020436890544</v>
      </c>
    </row>
    <row r="336" spans="1:13" x14ac:dyDescent="0.25">
      <c r="A336" t="s">
        <v>490</v>
      </c>
      <c r="B336" t="s">
        <v>487</v>
      </c>
      <c r="C336" t="s">
        <v>488</v>
      </c>
      <c r="D336" t="s">
        <v>489</v>
      </c>
      <c r="E336" t="s">
        <v>20</v>
      </c>
      <c r="F336">
        <v>62104000</v>
      </c>
      <c r="G336">
        <v>0.66</v>
      </c>
      <c r="H336" t="s">
        <v>17</v>
      </c>
      <c r="I336">
        <v>7</v>
      </c>
      <c r="J336" t="s">
        <v>18</v>
      </c>
      <c r="K336" s="3">
        <v>140</v>
      </c>
      <c r="L336" s="3">
        <f>SUM(I336)*K336</f>
        <v>980</v>
      </c>
      <c r="M336" s="5">
        <v>5020436890568</v>
      </c>
    </row>
    <row r="337" spans="1:13" x14ac:dyDescent="0.25">
      <c r="A337" t="s">
        <v>491</v>
      </c>
      <c r="B337" t="s">
        <v>487</v>
      </c>
      <c r="C337" t="s">
        <v>488</v>
      </c>
      <c r="D337" t="s">
        <v>489</v>
      </c>
      <c r="E337" t="s">
        <v>22</v>
      </c>
      <c r="F337">
        <v>62104000</v>
      </c>
      <c r="G337">
        <v>0.7</v>
      </c>
      <c r="H337" t="s">
        <v>17</v>
      </c>
      <c r="I337">
        <v>2</v>
      </c>
      <c r="J337" t="s">
        <v>18</v>
      </c>
      <c r="K337" s="3">
        <v>140</v>
      </c>
      <c r="L337" s="3">
        <f>SUM(I337)*K337</f>
        <v>280</v>
      </c>
      <c r="M337" s="5">
        <v>5020436890582</v>
      </c>
    </row>
    <row r="338" spans="1:13" x14ac:dyDescent="0.25">
      <c r="A338" t="s">
        <v>492</v>
      </c>
      <c r="B338" t="s">
        <v>487</v>
      </c>
      <c r="C338" t="s">
        <v>488</v>
      </c>
      <c r="D338" t="s">
        <v>489</v>
      </c>
      <c r="E338" t="s">
        <v>23</v>
      </c>
      <c r="F338">
        <v>62104000</v>
      </c>
      <c r="G338">
        <v>0.73399999999999999</v>
      </c>
      <c r="H338" t="s">
        <v>17</v>
      </c>
      <c r="I338">
        <v>1</v>
      </c>
      <c r="J338" t="s">
        <v>18</v>
      </c>
      <c r="K338" s="3">
        <v>140</v>
      </c>
      <c r="L338" s="3">
        <f>SUM(I338)*K338</f>
        <v>140</v>
      </c>
      <c r="M338" s="5">
        <v>5020436890605</v>
      </c>
    </row>
    <row r="339" spans="1:13" ht="50.1" customHeight="1" x14ac:dyDescent="0.25">
      <c r="A339" t="s">
        <v>493</v>
      </c>
      <c r="B339" t="s">
        <v>487</v>
      </c>
      <c r="C339" t="s">
        <v>488</v>
      </c>
      <c r="D339" t="s">
        <v>494</v>
      </c>
      <c r="E339" t="s">
        <v>19</v>
      </c>
      <c r="F339">
        <v>62104000</v>
      </c>
      <c r="G339">
        <v>0.62</v>
      </c>
      <c r="H339" t="s">
        <v>17</v>
      </c>
      <c r="I339">
        <v>1</v>
      </c>
      <c r="J339" t="s">
        <v>18</v>
      </c>
      <c r="K339" s="3">
        <v>140</v>
      </c>
      <c r="L339" s="3">
        <f>SUM(I339)*K339</f>
        <v>140</v>
      </c>
      <c r="M339" s="5">
        <v>5020436890681</v>
      </c>
    </row>
    <row r="340" spans="1:13" ht="50.1" customHeight="1" x14ac:dyDescent="0.25">
      <c r="A340" t="s">
        <v>495</v>
      </c>
      <c r="B340" t="s">
        <v>496</v>
      </c>
      <c r="C340" t="s">
        <v>497</v>
      </c>
      <c r="D340" t="s">
        <v>79</v>
      </c>
      <c r="E340" t="s">
        <v>16</v>
      </c>
      <c r="F340">
        <v>62104000</v>
      </c>
      <c r="G340">
        <v>0.495</v>
      </c>
      <c r="H340" t="s">
        <v>17</v>
      </c>
      <c r="I340">
        <v>68</v>
      </c>
      <c r="J340" t="s">
        <v>18</v>
      </c>
      <c r="K340" s="3">
        <v>72.5</v>
      </c>
      <c r="L340" s="3">
        <f>SUM(I340)*K340</f>
        <v>4930</v>
      </c>
      <c r="M340" s="5">
        <v>5051522856328</v>
      </c>
    </row>
    <row r="341" spans="1:13" x14ac:dyDescent="0.25">
      <c r="A341" t="s">
        <v>498</v>
      </c>
      <c r="B341" t="s">
        <v>496</v>
      </c>
      <c r="C341" t="s">
        <v>497</v>
      </c>
      <c r="D341" t="s">
        <v>79</v>
      </c>
      <c r="E341" t="s">
        <v>19</v>
      </c>
      <c r="F341">
        <v>62104000</v>
      </c>
      <c r="G341">
        <v>0.56599999999999995</v>
      </c>
      <c r="H341" t="s">
        <v>17</v>
      </c>
      <c r="I341">
        <v>209</v>
      </c>
      <c r="J341" t="s">
        <v>18</v>
      </c>
      <c r="K341" s="3">
        <v>72.5</v>
      </c>
      <c r="L341" s="3">
        <f>SUM(I341)*K341</f>
        <v>15152.5</v>
      </c>
      <c r="M341" s="5">
        <v>5051522856335</v>
      </c>
    </row>
    <row r="342" spans="1:13" x14ac:dyDescent="0.25">
      <c r="A342" t="s">
        <v>499</v>
      </c>
      <c r="B342" t="s">
        <v>496</v>
      </c>
      <c r="C342" t="s">
        <v>497</v>
      </c>
      <c r="D342" t="s">
        <v>79</v>
      </c>
      <c r="E342" t="s">
        <v>20</v>
      </c>
      <c r="F342">
        <v>62104000</v>
      </c>
      <c r="G342">
        <v>0.6</v>
      </c>
      <c r="H342" t="s">
        <v>17</v>
      </c>
      <c r="I342">
        <v>121</v>
      </c>
      <c r="J342" t="s">
        <v>18</v>
      </c>
      <c r="K342" s="3">
        <v>72.5</v>
      </c>
      <c r="L342" s="3">
        <f>SUM(I342)*K342</f>
        <v>8772.5</v>
      </c>
      <c r="M342" s="5">
        <v>5051522856342</v>
      </c>
    </row>
    <row r="343" spans="1:13" x14ac:dyDescent="0.25">
      <c r="A343" t="s">
        <v>500</v>
      </c>
      <c r="B343" t="s">
        <v>496</v>
      </c>
      <c r="C343" t="s">
        <v>497</v>
      </c>
      <c r="D343" t="s">
        <v>79</v>
      </c>
      <c r="E343" t="s">
        <v>21</v>
      </c>
      <c r="F343">
        <v>62104000</v>
      </c>
      <c r="G343">
        <v>0.622</v>
      </c>
      <c r="H343" t="s">
        <v>17</v>
      </c>
      <c r="I343">
        <v>293</v>
      </c>
      <c r="J343" t="s">
        <v>18</v>
      </c>
      <c r="K343" s="3">
        <v>72.5</v>
      </c>
      <c r="L343" s="3">
        <f>SUM(I343)*K343</f>
        <v>21242.5</v>
      </c>
      <c r="M343" s="5">
        <v>5051522856359</v>
      </c>
    </row>
    <row r="344" spans="1:13" x14ac:dyDescent="0.25">
      <c r="A344" t="s">
        <v>501</v>
      </c>
      <c r="B344" t="s">
        <v>496</v>
      </c>
      <c r="C344" t="s">
        <v>497</v>
      </c>
      <c r="D344" t="s">
        <v>79</v>
      </c>
      <c r="E344" t="s">
        <v>22</v>
      </c>
      <c r="F344">
        <v>62104000</v>
      </c>
      <c r="G344">
        <v>0.65</v>
      </c>
      <c r="H344" t="s">
        <v>17</v>
      </c>
      <c r="I344">
        <v>63</v>
      </c>
      <c r="J344" t="s">
        <v>18</v>
      </c>
      <c r="K344" s="3">
        <v>72.5</v>
      </c>
      <c r="L344" s="3">
        <f>SUM(I344)*K344</f>
        <v>4567.5</v>
      </c>
      <c r="M344" s="5">
        <v>5051522856366</v>
      </c>
    </row>
    <row r="345" spans="1:13" x14ac:dyDescent="0.25">
      <c r="A345" t="s">
        <v>502</v>
      </c>
      <c r="B345" t="s">
        <v>496</v>
      </c>
      <c r="C345" t="s">
        <v>497</v>
      </c>
      <c r="D345" t="s">
        <v>79</v>
      </c>
      <c r="E345" t="s">
        <v>23</v>
      </c>
      <c r="F345">
        <v>62104000</v>
      </c>
      <c r="G345">
        <v>0.67800000000000005</v>
      </c>
      <c r="H345" t="s">
        <v>17</v>
      </c>
      <c r="I345">
        <v>31</v>
      </c>
      <c r="J345" t="s">
        <v>18</v>
      </c>
      <c r="K345" s="3">
        <v>72.5</v>
      </c>
      <c r="L345" s="3">
        <f>SUM(I345)*K345</f>
        <v>2247.5</v>
      </c>
      <c r="M345" s="5">
        <v>5051522856373</v>
      </c>
    </row>
    <row r="346" spans="1:13" ht="50.1" customHeight="1" x14ac:dyDescent="0.25">
      <c r="A346" t="s">
        <v>503</v>
      </c>
      <c r="B346" t="s">
        <v>496</v>
      </c>
      <c r="C346" t="s">
        <v>497</v>
      </c>
      <c r="D346" t="s">
        <v>80</v>
      </c>
      <c r="E346" t="s">
        <v>16</v>
      </c>
      <c r="F346">
        <v>62104000</v>
      </c>
      <c r="G346">
        <v>0.495</v>
      </c>
      <c r="H346" t="s">
        <v>17</v>
      </c>
      <c r="I346">
        <v>109</v>
      </c>
      <c r="J346" t="s">
        <v>18</v>
      </c>
      <c r="K346" s="3">
        <v>72.5</v>
      </c>
      <c r="L346" s="3">
        <f>SUM(I346)*K346</f>
        <v>7902.5</v>
      </c>
      <c r="M346" s="5">
        <v>5051522856267</v>
      </c>
    </row>
    <row r="347" spans="1:13" x14ac:dyDescent="0.25">
      <c r="A347" t="s">
        <v>504</v>
      </c>
      <c r="B347" t="s">
        <v>496</v>
      </c>
      <c r="C347" t="s">
        <v>497</v>
      </c>
      <c r="D347" t="s">
        <v>80</v>
      </c>
      <c r="E347" t="s">
        <v>19</v>
      </c>
      <c r="F347">
        <v>62104000</v>
      </c>
      <c r="G347">
        <v>0.56599999999999995</v>
      </c>
      <c r="H347" t="s">
        <v>17</v>
      </c>
      <c r="I347">
        <v>397</v>
      </c>
      <c r="J347" t="s">
        <v>18</v>
      </c>
      <c r="K347" s="3">
        <v>72.5</v>
      </c>
      <c r="L347" s="3">
        <f>SUM(I347)*K347</f>
        <v>28782.5</v>
      </c>
      <c r="M347" s="5">
        <v>5051522856274</v>
      </c>
    </row>
    <row r="348" spans="1:13" x14ac:dyDescent="0.25">
      <c r="A348" t="s">
        <v>505</v>
      </c>
      <c r="B348" t="s">
        <v>496</v>
      </c>
      <c r="C348" t="s">
        <v>497</v>
      </c>
      <c r="D348" t="s">
        <v>80</v>
      </c>
      <c r="E348" t="s">
        <v>20</v>
      </c>
      <c r="F348">
        <v>62104000</v>
      </c>
      <c r="G348">
        <v>0.6</v>
      </c>
      <c r="H348" t="s">
        <v>17</v>
      </c>
      <c r="I348">
        <v>329</v>
      </c>
      <c r="J348" t="s">
        <v>18</v>
      </c>
      <c r="K348" s="3">
        <v>72.5</v>
      </c>
      <c r="L348" s="3">
        <f>SUM(I348)*K348</f>
        <v>23852.5</v>
      </c>
      <c r="M348" s="5">
        <v>5051522856281</v>
      </c>
    </row>
    <row r="349" spans="1:13" x14ac:dyDescent="0.25">
      <c r="A349" t="s">
        <v>506</v>
      </c>
      <c r="B349" t="s">
        <v>496</v>
      </c>
      <c r="C349" t="s">
        <v>497</v>
      </c>
      <c r="D349" t="s">
        <v>80</v>
      </c>
      <c r="E349" t="s">
        <v>21</v>
      </c>
      <c r="F349">
        <v>62104000</v>
      </c>
      <c r="G349">
        <v>0.622</v>
      </c>
      <c r="H349" t="s">
        <v>17</v>
      </c>
      <c r="I349">
        <v>158</v>
      </c>
      <c r="J349" t="s">
        <v>18</v>
      </c>
      <c r="K349" s="3">
        <v>72.5</v>
      </c>
      <c r="L349" s="3">
        <f>SUM(I349)*K349</f>
        <v>11455</v>
      </c>
      <c r="M349" s="5">
        <v>5051522856298</v>
      </c>
    </row>
    <row r="350" spans="1:13" x14ac:dyDescent="0.25">
      <c r="A350" t="s">
        <v>507</v>
      </c>
      <c r="B350" t="s">
        <v>496</v>
      </c>
      <c r="C350" t="s">
        <v>497</v>
      </c>
      <c r="D350" t="s">
        <v>80</v>
      </c>
      <c r="E350" t="s">
        <v>22</v>
      </c>
      <c r="F350">
        <v>62104000</v>
      </c>
      <c r="G350">
        <v>0.65</v>
      </c>
      <c r="H350" t="s">
        <v>17</v>
      </c>
      <c r="I350">
        <v>52</v>
      </c>
      <c r="J350" t="s">
        <v>18</v>
      </c>
      <c r="K350" s="3">
        <v>72.5</v>
      </c>
      <c r="L350" s="3">
        <f>SUM(I350)*K350</f>
        <v>3770</v>
      </c>
      <c r="M350" s="5">
        <v>5051522856304</v>
      </c>
    </row>
    <row r="351" spans="1:13" x14ac:dyDescent="0.25">
      <c r="A351" t="s">
        <v>508</v>
      </c>
      <c r="B351" t="s">
        <v>496</v>
      </c>
      <c r="C351" t="s">
        <v>497</v>
      </c>
      <c r="D351" t="s">
        <v>80</v>
      </c>
      <c r="E351" t="s">
        <v>23</v>
      </c>
      <c r="F351">
        <v>62104000</v>
      </c>
      <c r="G351">
        <v>0.67800000000000005</v>
      </c>
      <c r="H351" t="s">
        <v>17</v>
      </c>
      <c r="I351">
        <v>23</v>
      </c>
      <c r="J351" t="s">
        <v>18</v>
      </c>
      <c r="K351" s="3">
        <v>72.5</v>
      </c>
      <c r="L351" s="3">
        <f>SUM(I351)*K351</f>
        <v>1667.5</v>
      </c>
      <c r="M351" s="5">
        <v>5051522856311</v>
      </c>
    </row>
    <row r="352" spans="1:13" ht="50.1" customHeight="1" x14ac:dyDescent="0.25">
      <c r="A352" t="s">
        <v>509</v>
      </c>
      <c r="B352" t="s">
        <v>510</v>
      </c>
      <c r="C352" t="s">
        <v>511</v>
      </c>
      <c r="D352" t="s">
        <v>79</v>
      </c>
      <c r="E352">
        <v>14</v>
      </c>
      <c r="F352">
        <v>62105000</v>
      </c>
      <c r="G352">
        <v>0.53800000000000003</v>
      </c>
      <c r="H352" t="s">
        <v>17</v>
      </c>
      <c r="I352">
        <v>18</v>
      </c>
      <c r="J352" t="s">
        <v>18</v>
      </c>
      <c r="K352" s="3">
        <v>72.5</v>
      </c>
      <c r="L352" s="3">
        <f>SUM(I352)*K352</f>
        <v>1305</v>
      </c>
      <c r="M352" s="5">
        <v>5051522856465</v>
      </c>
    </row>
    <row r="353" spans="1:13" x14ac:dyDescent="0.25">
      <c r="A353" t="s">
        <v>512</v>
      </c>
      <c r="B353" t="s">
        <v>510</v>
      </c>
      <c r="C353" t="s">
        <v>511</v>
      </c>
      <c r="D353" t="s">
        <v>79</v>
      </c>
      <c r="E353">
        <v>16</v>
      </c>
      <c r="F353">
        <v>62105000</v>
      </c>
      <c r="G353">
        <v>0.54</v>
      </c>
      <c r="H353" t="s">
        <v>17</v>
      </c>
      <c r="I353">
        <v>21</v>
      </c>
      <c r="J353" t="s">
        <v>18</v>
      </c>
      <c r="K353" s="3">
        <v>72.5</v>
      </c>
      <c r="L353" s="3">
        <f>SUM(I353)*K353</f>
        <v>1522.5</v>
      </c>
      <c r="M353" s="5">
        <v>5051522856472</v>
      </c>
    </row>
    <row r="354" spans="1:13" x14ac:dyDescent="0.25">
      <c r="A354" t="s">
        <v>513</v>
      </c>
      <c r="B354" t="s">
        <v>510</v>
      </c>
      <c r="C354" t="s">
        <v>511</v>
      </c>
      <c r="D354" t="s">
        <v>79</v>
      </c>
      <c r="E354">
        <v>18</v>
      </c>
      <c r="F354">
        <v>62105000</v>
      </c>
      <c r="G354">
        <v>0.57399999999999995</v>
      </c>
      <c r="H354" t="s">
        <v>17</v>
      </c>
      <c r="I354">
        <v>2</v>
      </c>
      <c r="J354" t="s">
        <v>18</v>
      </c>
      <c r="K354" s="3">
        <v>72.5</v>
      </c>
      <c r="L354" s="3">
        <f>SUM(I354)*K354</f>
        <v>145</v>
      </c>
      <c r="M354" s="5">
        <v>5051522856489</v>
      </c>
    </row>
    <row r="355" spans="1:13" ht="50.1" customHeight="1" x14ac:dyDescent="0.25">
      <c r="A355" t="s">
        <v>514</v>
      </c>
      <c r="B355" t="s">
        <v>510</v>
      </c>
      <c r="C355" t="s">
        <v>511</v>
      </c>
      <c r="D355" t="s">
        <v>80</v>
      </c>
      <c r="E355">
        <v>10</v>
      </c>
      <c r="F355">
        <v>62105000</v>
      </c>
      <c r="G355">
        <v>0.505</v>
      </c>
      <c r="H355" t="s">
        <v>17</v>
      </c>
      <c r="I355">
        <v>89</v>
      </c>
      <c r="J355" t="s">
        <v>18</v>
      </c>
      <c r="K355" s="3">
        <v>72.5</v>
      </c>
      <c r="L355" s="3">
        <f>SUM(I355)*K355</f>
        <v>6452.5</v>
      </c>
      <c r="M355" s="5">
        <v>5051522856380</v>
      </c>
    </row>
    <row r="356" spans="1:13" x14ac:dyDescent="0.25">
      <c r="A356" t="s">
        <v>515</v>
      </c>
      <c r="B356" t="s">
        <v>510</v>
      </c>
      <c r="C356" t="s">
        <v>511</v>
      </c>
      <c r="D356" t="s">
        <v>80</v>
      </c>
      <c r="E356">
        <v>12</v>
      </c>
      <c r="F356">
        <v>62105000</v>
      </c>
      <c r="G356">
        <v>0.51400000000000001</v>
      </c>
      <c r="H356" t="s">
        <v>17</v>
      </c>
      <c r="I356">
        <v>74</v>
      </c>
      <c r="J356" t="s">
        <v>18</v>
      </c>
      <c r="K356" s="3">
        <v>72.5</v>
      </c>
      <c r="L356" s="3">
        <f>SUM(I356)*K356</f>
        <v>5365</v>
      </c>
      <c r="M356" s="5">
        <v>5051522856397</v>
      </c>
    </row>
    <row r="357" spans="1:13" x14ac:dyDescent="0.25">
      <c r="A357" t="s">
        <v>516</v>
      </c>
      <c r="B357" t="s">
        <v>510</v>
      </c>
      <c r="C357" t="s">
        <v>511</v>
      </c>
      <c r="D357" t="s">
        <v>80</v>
      </c>
      <c r="E357">
        <v>14</v>
      </c>
      <c r="F357">
        <v>62105000</v>
      </c>
      <c r="G357">
        <v>0.53800000000000003</v>
      </c>
      <c r="H357" t="s">
        <v>17</v>
      </c>
      <c r="I357">
        <v>58</v>
      </c>
      <c r="J357" t="s">
        <v>18</v>
      </c>
      <c r="K357" s="3">
        <v>72.5</v>
      </c>
      <c r="L357" s="3">
        <f>SUM(I357)*K357</f>
        <v>4205</v>
      </c>
      <c r="M357" s="5">
        <v>5051522856403</v>
      </c>
    </row>
    <row r="358" spans="1:13" x14ac:dyDescent="0.25">
      <c r="A358" t="s">
        <v>517</v>
      </c>
      <c r="B358" t="s">
        <v>510</v>
      </c>
      <c r="C358" t="s">
        <v>511</v>
      </c>
      <c r="D358" t="s">
        <v>80</v>
      </c>
      <c r="E358">
        <v>16</v>
      </c>
      <c r="F358">
        <v>62105000</v>
      </c>
      <c r="G358">
        <v>0.54</v>
      </c>
      <c r="H358" t="s">
        <v>17</v>
      </c>
      <c r="I358">
        <v>2</v>
      </c>
      <c r="J358" t="s">
        <v>18</v>
      </c>
      <c r="K358" s="3">
        <v>72.5</v>
      </c>
      <c r="L358" s="3">
        <f>SUM(I358)*K358</f>
        <v>145</v>
      </c>
      <c r="M358" s="5">
        <v>5051522856410</v>
      </c>
    </row>
    <row r="359" spans="1:13" ht="50.1" customHeight="1" x14ac:dyDescent="0.25">
      <c r="A359" t="s">
        <v>518</v>
      </c>
      <c r="B359" t="s">
        <v>519</v>
      </c>
      <c r="C359" t="s">
        <v>520</v>
      </c>
      <c r="D359" t="s">
        <v>521</v>
      </c>
      <c r="E359" t="s">
        <v>16</v>
      </c>
      <c r="F359">
        <v>62104000</v>
      </c>
      <c r="G359">
        <v>0.19</v>
      </c>
      <c r="H359" t="s">
        <v>17</v>
      </c>
      <c r="I359">
        <v>3</v>
      </c>
      <c r="J359" t="s">
        <v>18</v>
      </c>
      <c r="K359" s="3">
        <v>25</v>
      </c>
      <c r="L359" s="3">
        <f>SUM(I359)*K359</f>
        <v>75</v>
      </c>
      <c r="M359" s="5">
        <v>5057538318768</v>
      </c>
    </row>
    <row r="360" spans="1:13" x14ac:dyDescent="0.25">
      <c r="A360" t="s">
        <v>522</v>
      </c>
      <c r="B360" t="s">
        <v>519</v>
      </c>
      <c r="C360" t="s">
        <v>520</v>
      </c>
      <c r="D360" t="s">
        <v>521</v>
      </c>
      <c r="E360" t="s">
        <v>20</v>
      </c>
      <c r="F360">
        <v>62104000</v>
      </c>
      <c r="G360">
        <v>0.22500000000000001</v>
      </c>
      <c r="H360" t="s">
        <v>17</v>
      </c>
      <c r="I360">
        <v>1</v>
      </c>
      <c r="J360" t="s">
        <v>18</v>
      </c>
      <c r="K360" s="3">
        <v>25</v>
      </c>
      <c r="L360" s="3">
        <f>SUM(I360)*K360</f>
        <v>25</v>
      </c>
      <c r="M360" s="5">
        <v>5057538318782</v>
      </c>
    </row>
    <row r="361" spans="1:13" x14ac:dyDescent="0.25">
      <c r="A361" t="s">
        <v>523</v>
      </c>
      <c r="B361" t="s">
        <v>519</v>
      </c>
      <c r="C361" t="s">
        <v>520</v>
      </c>
      <c r="D361" t="s">
        <v>521</v>
      </c>
      <c r="E361" t="s">
        <v>22</v>
      </c>
      <c r="F361">
        <v>62104000</v>
      </c>
      <c r="G361">
        <v>0.245</v>
      </c>
      <c r="H361" t="s">
        <v>17</v>
      </c>
      <c r="I361">
        <v>2</v>
      </c>
      <c r="J361" t="s">
        <v>18</v>
      </c>
      <c r="K361" s="3">
        <v>25</v>
      </c>
      <c r="L361" s="3">
        <f>SUM(I361)*K361</f>
        <v>50</v>
      </c>
      <c r="M361" s="5">
        <v>5057538318805</v>
      </c>
    </row>
    <row r="362" spans="1:13" ht="50.1" customHeight="1" x14ac:dyDescent="0.25">
      <c r="A362" t="s">
        <v>524</v>
      </c>
      <c r="B362" t="s">
        <v>519</v>
      </c>
      <c r="C362" t="s">
        <v>520</v>
      </c>
      <c r="D362" t="s">
        <v>140</v>
      </c>
      <c r="E362" t="s">
        <v>16</v>
      </c>
      <c r="F362">
        <v>62104000</v>
      </c>
      <c r="G362">
        <v>0.19</v>
      </c>
      <c r="H362" t="s">
        <v>17</v>
      </c>
      <c r="I362">
        <v>131</v>
      </c>
      <c r="J362" t="s">
        <v>18</v>
      </c>
      <c r="K362" s="3">
        <v>25</v>
      </c>
      <c r="L362" s="3">
        <f>SUM(I362)*K362</f>
        <v>3275</v>
      </c>
      <c r="M362" s="5">
        <v>5057538318812</v>
      </c>
    </row>
    <row r="363" spans="1:13" x14ac:dyDescent="0.25">
      <c r="A363" t="s">
        <v>525</v>
      </c>
      <c r="B363" t="s">
        <v>519</v>
      </c>
      <c r="C363" t="s">
        <v>520</v>
      </c>
      <c r="D363" t="s">
        <v>140</v>
      </c>
      <c r="E363" t="s">
        <v>20</v>
      </c>
      <c r="F363">
        <v>62104000</v>
      </c>
      <c r="G363">
        <v>0.22500000000000001</v>
      </c>
      <c r="H363" t="s">
        <v>17</v>
      </c>
      <c r="I363">
        <v>8</v>
      </c>
      <c r="J363" t="s">
        <v>18</v>
      </c>
      <c r="K363" s="3">
        <v>25</v>
      </c>
      <c r="L363" s="3">
        <f>SUM(I363)*K363</f>
        <v>200</v>
      </c>
      <c r="M363" s="5">
        <v>5057538318836</v>
      </c>
    </row>
    <row r="364" spans="1:13" x14ac:dyDescent="0.25">
      <c r="A364" t="s">
        <v>526</v>
      </c>
      <c r="B364" t="s">
        <v>519</v>
      </c>
      <c r="C364" t="s">
        <v>520</v>
      </c>
      <c r="D364" t="s">
        <v>140</v>
      </c>
      <c r="E364" t="s">
        <v>21</v>
      </c>
      <c r="F364">
        <v>62104000</v>
      </c>
      <c r="G364">
        <v>0.23499999999999999</v>
      </c>
      <c r="H364" t="s">
        <v>17</v>
      </c>
      <c r="I364">
        <v>13</v>
      </c>
      <c r="J364" t="s">
        <v>18</v>
      </c>
      <c r="K364" s="3">
        <v>25</v>
      </c>
      <c r="L364" s="3">
        <f>SUM(I364)*K364</f>
        <v>325</v>
      </c>
      <c r="M364" s="5">
        <v>5057538318843</v>
      </c>
    </row>
    <row r="365" spans="1:13" x14ac:dyDescent="0.25">
      <c r="A365" t="s">
        <v>527</v>
      </c>
      <c r="B365" t="s">
        <v>519</v>
      </c>
      <c r="C365" t="s">
        <v>520</v>
      </c>
      <c r="D365" t="s">
        <v>140</v>
      </c>
      <c r="E365" t="s">
        <v>22</v>
      </c>
      <c r="F365">
        <v>62104000</v>
      </c>
      <c r="G365">
        <v>0.245</v>
      </c>
      <c r="H365" t="s">
        <v>17</v>
      </c>
      <c r="I365">
        <v>29</v>
      </c>
      <c r="J365" t="s">
        <v>18</v>
      </c>
      <c r="K365" s="3">
        <v>25</v>
      </c>
      <c r="L365" s="3">
        <f>SUM(I365)*K365</f>
        <v>725</v>
      </c>
      <c r="M365" s="5">
        <v>5057538318850</v>
      </c>
    </row>
    <row r="366" spans="1:13" x14ac:dyDescent="0.25">
      <c r="I366">
        <f>SUM(I3:I365)</f>
        <v>50608</v>
      </c>
      <c r="L366" s="3">
        <f>SUM(L202:L365)</f>
        <v>1021723.75</v>
      </c>
    </row>
    <row r="367" spans="1:13" x14ac:dyDescent="0.25">
      <c r="K367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2021-06-03T15:33:26Z</dcterms:created>
  <dcterms:modified xsi:type="dcterms:W3CDTF">2021-06-08T09:03:29Z</dcterms:modified>
</cp:coreProperties>
</file>